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\Desktop\Bandeiras_Covid\"/>
    </mc:Choice>
  </mc:AlternateContent>
  <bookViews>
    <workbookView xWindow="0" yWindow="0" windowWidth="20490" windowHeight="7755"/>
  </bookViews>
  <sheets>
    <sheet name="Indicadores_Exportacao" sheetId="2" r:id="rId1"/>
    <sheet name="Calculo_Bandeiras" sheetId="3" r:id="rId2"/>
    <sheet name="Base_de_Dados" sheetId="4" r:id="rId3"/>
  </sheets>
  <externalReferences>
    <externalReference r:id="rId4"/>
  </externalReferences>
  <definedNames>
    <definedName name="_xlnm.Print_Area" localSheetId="2">Base_de_Dados!#REF!</definedName>
    <definedName name="_xlnm.Print_Area" localSheetId="1">Calculo_Bandeiras!#REF!</definedName>
    <definedName name="_xlnm.Print_Area" localSheetId="0">Indicadores_Exportacao!#REF!</definedName>
    <definedName name="_xlnm.Database" localSheetId="2">#REF!</definedName>
    <definedName name="_xlnm.Database" localSheetId="1">#REF!</definedName>
    <definedName name="_xlnm.Database" localSheetId="0">#REF!</definedName>
    <definedName name="_xlnm.Database">#REF!</definedName>
    <definedName name="_xlnm.Print_Titles" localSheetId="2">Base_de_Dados!$4:$4</definedName>
    <definedName name="_xlnm.Print_Titles" localSheetId="1">Calculo_Bandeiras!$6:$6</definedName>
    <definedName name="_xlnm.Print_Titles" localSheetId="0">Indicadores_Exportacao!$6:$6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" l="1"/>
  <c r="F26" i="3" s="1"/>
  <c r="D25" i="3"/>
  <c r="F25" i="3" s="1"/>
  <c r="D24" i="3"/>
  <c r="F24" i="3" s="1"/>
  <c r="D23" i="3"/>
  <c r="F23" i="3" s="1"/>
  <c r="D22" i="3"/>
  <c r="F22" i="3" s="1"/>
  <c r="D21" i="3"/>
  <c r="F21" i="3" s="1"/>
  <c r="D20" i="3"/>
  <c r="F20" i="3" s="1"/>
  <c r="D19" i="3"/>
  <c r="F19" i="3" s="1"/>
  <c r="D18" i="3"/>
  <c r="F18" i="3" s="1"/>
  <c r="D17" i="3"/>
  <c r="F17" i="3" s="1"/>
  <c r="D16" i="3"/>
  <c r="F16" i="3" s="1"/>
  <c r="D15" i="3"/>
  <c r="F15" i="3" s="1"/>
  <c r="D14" i="3"/>
  <c r="F14" i="3" s="1"/>
  <c r="D13" i="3"/>
  <c r="F13" i="3" s="1"/>
  <c r="D12" i="3"/>
  <c r="F12" i="3" s="1"/>
  <c r="D11" i="3"/>
  <c r="F11" i="3" s="1"/>
  <c r="D10" i="3"/>
  <c r="F10" i="3" s="1"/>
  <c r="D9" i="3"/>
  <c r="F9" i="3" s="1"/>
  <c r="D8" i="3"/>
  <c r="F8" i="3" s="1"/>
  <c r="D7" i="3"/>
  <c r="F7" i="3" s="1"/>
</calcChain>
</file>

<file path=xl/sharedStrings.xml><?xml version="1.0" encoding="utf-8"?>
<sst xmlns="http://schemas.openxmlformats.org/spreadsheetml/2006/main" count="337" uniqueCount="127">
  <si>
    <t>Essa planilha apresenta os indicadores calculados, e as células estão coloridas de modo a identificar a bandeira do indicador</t>
  </si>
  <si>
    <t>Medida:</t>
  </si>
  <si>
    <t>Velocidade do avanço</t>
  </si>
  <si>
    <t>Estágio da Evolução na região</t>
  </si>
  <si>
    <t>Incidência de novos casos sobre a população</t>
  </si>
  <si>
    <t>Capacidade de Atendimento</t>
  </si>
  <si>
    <t>Mudança da Capacidade de Atendimento</t>
  </si>
  <si>
    <t>Região de Análise:</t>
  </si>
  <si>
    <t>20 Regiões</t>
  </si>
  <si>
    <t>7 Macrorregiões</t>
  </si>
  <si>
    <t>Estado</t>
  </si>
  <si>
    <t>Peso (sobre 10):</t>
  </si>
  <si>
    <t>Região de Saúde</t>
  </si>
  <si>
    <t>Macrorregião de Saúde</t>
  </si>
  <si>
    <t>Município Mais Populoso</t>
  </si>
  <si>
    <t>Bandeira
Final</t>
  </si>
  <si>
    <t>Nº de hospitalizações confirmadas para COVID-19 registradas nos últimos 7 dias / (1+Nº de hospitalizações confirmadas para COVID-19 registradas nos 7 dias anteriores)</t>
  </si>
  <si>
    <t>Nº de internados por SRAG* em UTI no último dia / (1+Nº de internados por SRAG há 7 dias atrás)</t>
  </si>
  <si>
    <t>Nº de Pacientes COVID-19 (Confirmados) em leitos clínicos no último dia /  (1+Nº de Pacientes COVID-19 (Confirmados) em leitos clinicos há 7 dias atrás)</t>
  </si>
  <si>
    <t>Nº de Pacientes COVID-19 (Confirmados) em leitos UTI no último dia / (1+Nº de Pacientes COVID-19 (Confirmados) em leitos UTI há 7 dias atrás)</t>
  </si>
  <si>
    <t>Ativos na última semana / (1+Recuperados nos 50 dias anteriores ao início da semana)</t>
  </si>
  <si>
    <t>Nº de hospitalizações confirmadas para COVID-19 registradas nos últimos 7 dias por 100.000 habitantes</t>
  </si>
  <si>
    <t>Projeção de Nº de Óbitos para o período de 1 semana para cada 100.000 habitantes</t>
  </si>
  <si>
    <t>Leitos de UTI Livres / Leitos de UTI ocupados por pacientes COVID</t>
  </si>
  <si>
    <t>Nº de leitos de UTI livres no último dia para atender COVID / Nº de leitos de UTI livres 7 dias atrás para atender COVID</t>
  </si>
  <si>
    <t>R01, 02</t>
  </si>
  <si>
    <t>Centro-Oeste</t>
  </si>
  <si>
    <t>Santa Maria</t>
  </si>
  <si>
    <t>R03</t>
  </si>
  <si>
    <t>Uruguaiana</t>
  </si>
  <si>
    <t>R04, 05</t>
  </si>
  <si>
    <t>Metropolitana</t>
  </si>
  <si>
    <t>Capão da Canoa</t>
  </si>
  <si>
    <t>R06</t>
  </si>
  <si>
    <t>Taquara</t>
  </si>
  <si>
    <t>R07</t>
  </si>
  <si>
    <t>Novo Hamburgo</t>
  </si>
  <si>
    <t>R08</t>
  </si>
  <si>
    <t>Canoas</t>
  </si>
  <si>
    <t>R09, 10</t>
  </si>
  <si>
    <t>Porto Alegre</t>
  </si>
  <si>
    <t>R11</t>
  </si>
  <si>
    <t>Missioneira</t>
  </si>
  <si>
    <t>Santo Ângelo</t>
  </si>
  <si>
    <t>R12</t>
  </si>
  <si>
    <t>Cruz Alta</t>
  </si>
  <si>
    <t>R13</t>
  </si>
  <si>
    <t>Ijuí</t>
  </si>
  <si>
    <t>R14</t>
  </si>
  <si>
    <t>Santa Rosa</t>
  </si>
  <si>
    <t>R15, 20</t>
  </si>
  <si>
    <t>Norte</t>
  </si>
  <si>
    <t>Palmeira das Mis.</t>
  </si>
  <si>
    <t>R16</t>
  </si>
  <si>
    <t>Erechim</t>
  </si>
  <si>
    <t>R17, 18, 19</t>
  </si>
  <si>
    <t>Passo Fundo</t>
  </si>
  <si>
    <t>R21</t>
  </si>
  <si>
    <t>Sul</t>
  </si>
  <si>
    <t>Pelotas</t>
  </si>
  <si>
    <t>R22</t>
  </si>
  <si>
    <t>Bagé</t>
  </si>
  <si>
    <t>R23, 24, 25, 26</t>
  </si>
  <si>
    <t>Serra</t>
  </si>
  <si>
    <t>Caxias do Sul</t>
  </si>
  <si>
    <t>R27</t>
  </si>
  <si>
    <t>Vales</t>
  </si>
  <si>
    <t>Cachoeira do Sul</t>
  </si>
  <si>
    <t>R28</t>
  </si>
  <si>
    <t>Santa Cruz do Sul</t>
  </si>
  <si>
    <t>R29, 30</t>
  </si>
  <si>
    <t>Lajeado</t>
  </si>
  <si>
    <t>* Síndrome Respiratória Aguda Grave (SRAG).</t>
  </si>
  <si>
    <t>Nota 1: Os indicadores que utilizam o "Nº de hospitalizações confirmadas para COVID-19 registradas nos últimos 7 dias" fazem uso do local de residência</t>
  </si>
  <si>
    <t>Nota 2: No indicador "Projeção de Nº de Óbitos para o período de 1 semana para cada 100.000 habitantes", foram considerados todos os casos confirmados que vieram a óbito, independente do método de confirmação.</t>
  </si>
  <si>
    <t>Nota 3: Casos ativos no último dia são aqueles em que os sintomas se iniciaram nos últimos 14 dias, obtiveram resultado positivo e não vieram a óbito; Casos ativos na última semana somam todos aqueles que estiveram ativos em pelo menos um dos últimos 7 dias.</t>
  </si>
  <si>
    <t>Nota 4: Casos Recuperados nos 50 dias anteriores ao início da semana são casos confirmados positivos no período (RT PCR), que até o início da semana já haviam completado  14 dias da data do início dos sintomas e não vieram a óbito</t>
  </si>
  <si>
    <t>Nota 5: Caso os indicadores de Mudança da Capacidade de Atendimento apresentem denominador igual a zero, será somado o valor 1</t>
  </si>
  <si>
    <t>Max AMARELA</t>
  </si>
  <si>
    <t>Max LARANJA</t>
  </si>
  <si>
    <t>Max VERMELHA</t>
  </si>
  <si>
    <t>Max PRETA</t>
  </si>
  <si>
    <t>Essa planilha apresenta os valores atribuídos a cada indicador conforme a sua bandeira (entre 0 e 3) e o cálculo da bandeira final</t>
  </si>
  <si>
    <t>Média Ponderada</t>
  </si>
  <si>
    <t>Possui até 3 casos de hospitalizações confirmadas para COVID-19 registradas nos últimos 14 dias?</t>
  </si>
  <si>
    <t>Nota 1: Em cada indicador, quando a bandeira é amarela atribuiu-se o valor 0; quando laranja, atribui-se o valor 1; quando vermelha, atribuiu-se o valor 2; quando preta, atribuiu-se o valor 3.</t>
  </si>
  <si>
    <t>Nota 2: Os indicadores que utilizam o "Nº de hospitalizações confirmadas para COVID-19 registradas nos últimos 7 dias" fazem uso do local de residência</t>
  </si>
  <si>
    <t>Nota 3: No indicador "Projeção de Nº de Óbitos para o período de 1 semana para cada 100.000 habitantes", foram considerados todos os casos confirmados que vieram a óbito, independente do método de confirmação.</t>
  </si>
  <si>
    <t>Nota 4: Casos ativos no último dia são aqueles em que os sintomas se iniciaram nos últimos 14 dias, obtiveram resultado positivo e não vieram a óbito; Casos ativos na última semana somam todos aqueles que estiveram ativos em pelo menos um dos últimos 7 dias.</t>
  </si>
  <si>
    <t>Nota 5: Casos Recuperados nos 50 dias anteriores ao início da semana são casos confirmados positivos no período (RT PCR), que até o início da semana já haviam completado  14 dias da data do início dos sintomas e não vieram a óbito</t>
  </si>
  <si>
    <t>Nota 6: Caso os indicadores de Mudança da Capacidade de Atendimento apresentem denominador igual a zero, será somado o valor 1</t>
  </si>
  <si>
    <t>De / Data de Referência</t>
  </si>
  <si>
    <t>Até</t>
  </si>
  <si>
    <t>As 20 Regiões de Saúde para o acompanhamento da pandemia do Covid-19, População e principal município</t>
  </si>
  <si>
    <t>Nº de hospitalizações confirmadas para COVID-19 registradas nos últimos 7 dias</t>
  </si>
  <si>
    <t>Nº de hospitalizações confirmadas para COVID-19 registradas nos 7 dias anteriores</t>
  </si>
  <si>
    <t>Nº de internados por SRAG em UTI no último dia (mun. Do hospital)</t>
  </si>
  <si>
    <t>Nº de internados por SRAG em UTI há 7 dias atrás (mun. Do hospital)</t>
  </si>
  <si>
    <t>Nº de internados em leitos clínicos Covid no último dia (mun. Do hospital)</t>
  </si>
  <si>
    <t>Nº de internados em leitos clínicos Covid há 7 dias atrás (mun. Do hospital)</t>
  </si>
  <si>
    <t>Nº de internados em leitos de UTI Covid no último dia (mun. Do hospital)</t>
  </si>
  <si>
    <t>Nº de internados em leitos de UTI Covid há 7 dias atrás (mun. Do hospital)</t>
  </si>
  <si>
    <t>Nº de óbitos nos últimos 7 dias</t>
  </si>
  <si>
    <t>Nº de leitos de UTI livres no último dia (mun. Do hospital)</t>
  </si>
  <si>
    <t>Nº de leitos de UTI livres há 7 dias atrás (mun. Do hospital)</t>
  </si>
  <si>
    <t>População Estimada 2018</t>
  </si>
  <si>
    <t>População 60+ Estimada 2018</t>
  </si>
  <si>
    <t>Percentual de Idosos</t>
  </si>
  <si>
    <t>Mun. Mais Populoso</t>
  </si>
  <si>
    <t>Macrorregiao de Saude</t>
  </si>
  <si>
    <t>R01, R02</t>
  </si>
  <si>
    <t>R04, R05</t>
  </si>
  <si>
    <t>R09, R10</t>
  </si>
  <si>
    <t>R15, R20</t>
  </si>
  <si>
    <t>Palmeira das Missões</t>
  </si>
  <si>
    <t>R17, R18, R19</t>
  </si>
  <si>
    <t>R23, R24, R25, R26</t>
  </si>
  <si>
    <t>R29, R30</t>
  </si>
  <si>
    <t>Nota 1: Para contabilizar os casos ativos e os casos recuperados, foram contabilizados somente os testes RT-PCR.</t>
  </si>
  <si>
    <t>Nota 2: Para contabilizar os óbitos foram considerados todos os casos confirmados que vieram a óbito, independente do método de confirmação.</t>
  </si>
  <si>
    <t>Não</t>
  </si>
  <si>
    <t>Sim</t>
  </si>
  <si>
    <t>Vermelha</t>
  </si>
  <si>
    <t>Laranja</t>
  </si>
  <si>
    <t>Amarela</t>
  </si>
  <si>
    <t>Nº de casos ativos na última semana</t>
  </si>
  <si>
    <t>Nº de casos recuperados nos 50 dias antes do início da semana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</si>
</sst>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0310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05">
    <xf numFmtId="0" fontId="0" fillId="0" borderId="0" xfId="0"/>
    <xf numFmtId="0" fontId="4" fillId="0" borderId="0" xfId="2" applyFont="1"/>
    <xf numFmtId="0" fontId="5" fillId="0" borderId="0" xfId="2" applyFont="1" applyAlignment="1">
      <alignment horizontal="center" vertical="center"/>
    </xf>
    <xf numFmtId="0" fontId="6" fillId="0" borderId="0" xfId="2" applyFont="1" applyFill="1"/>
    <xf numFmtId="3" fontId="7" fillId="2" borderId="1" xfId="2" applyNumberFormat="1" applyFont="1" applyFill="1" applyBorder="1" applyAlignment="1">
      <alignment horizontal="right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3" fontId="7" fillId="2" borderId="5" xfId="2" applyNumberFormat="1" applyFont="1" applyFill="1" applyBorder="1" applyAlignment="1">
      <alignment horizontal="right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3" fontId="7" fillId="2" borderId="9" xfId="2" applyNumberFormat="1" applyFont="1" applyFill="1" applyBorder="1" applyAlignment="1">
      <alignment horizontal="right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 wrapText="1"/>
    </xf>
    <xf numFmtId="0" fontId="7" fillId="2" borderId="13" xfId="2" applyFont="1" applyFill="1" applyBorder="1" applyAlignment="1">
      <alignment horizontal="center" vertical="center" wrapText="1"/>
    </xf>
    <xf numFmtId="3" fontId="7" fillId="2" borderId="14" xfId="2" applyNumberFormat="1" applyFont="1" applyFill="1" applyBorder="1" applyAlignment="1">
      <alignment horizontal="center" vertical="center" wrapText="1"/>
    </xf>
    <xf numFmtId="3" fontId="10" fillId="2" borderId="14" xfId="2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7" fillId="2" borderId="15" xfId="2" applyFont="1" applyFill="1" applyBorder="1" applyAlignment="1">
      <alignment horizontal="center" vertical="center" wrapText="1"/>
    </xf>
    <xf numFmtId="3" fontId="7" fillId="2" borderId="16" xfId="2" applyNumberFormat="1" applyFont="1" applyFill="1" applyBorder="1" applyAlignment="1">
      <alignment horizontal="center" vertical="center" wrapText="1"/>
    </xf>
    <xf numFmtId="3" fontId="10" fillId="2" borderId="17" xfId="2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4" fontId="0" fillId="0" borderId="0" xfId="0" applyNumberFormat="1"/>
    <xf numFmtId="0" fontId="11" fillId="0" borderId="6" xfId="2" applyFont="1" applyBorder="1" applyAlignment="1">
      <alignment vertical="center"/>
    </xf>
    <xf numFmtId="164" fontId="11" fillId="0" borderId="7" xfId="1" applyNumberFormat="1" applyFont="1" applyBorder="1" applyAlignment="1">
      <alignment vertical="center"/>
    </xf>
    <xf numFmtId="164" fontId="11" fillId="0" borderId="8" xfId="1" applyNumberFormat="1" applyFont="1" applyBorder="1" applyAlignment="1">
      <alignment vertical="center"/>
    </xf>
    <xf numFmtId="0" fontId="4" fillId="0" borderId="18" xfId="2" applyFont="1" applyBorder="1" applyAlignment="1">
      <alignment horizontal="center" vertical="center"/>
    </xf>
    <xf numFmtId="2" fontId="4" fillId="0" borderId="18" xfId="2" applyNumberFormat="1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11" fillId="0" borderId="20" xfId="2" applyFont="1" applyBorder="1" applyAlignment="1">
      <alignment vertical="center"/>
    </xf>
    <xf numFmtId="164" fontId="11" fillId="0" borderId="21" xfId="1" applyNumberFormat="1" applyFont="1" applyBorder="1" applyAlignment="1">
      <alignment vertical="center"/>
    </xf>
    <xf numFmtId="164" fontId="11" fillId="0" borderId="22" xfId="1" applyNumberFormat="1" applyFont="1" applyBorder="1" applyAlignment="1">
      <alignment vertical="center"/>
    </xf>
    <xf numFmtId="0" fontId="4" fillId="0" borderId="0" xfId="2" applyFont="1" applyAlignment="1">
      <alignment vertical="center"/>
    </xf>
    <xf numFmtId="9" fontId="0" fillId="0" borderId="0" xfId="0" applyNumberFormat="1"/>
    <xf numFmtId="3" fontId="0" fillId="0" borderId="0" xfId="0" applyNumberFormat="1"/>
    <xf numFmtId="0" fontId="11" fillId="0" borderId="10" xfId="2" applyFont="1" applyBorder="1" applyAlignment="1">
      <alignment vertical="center"/>
    </xf>
    <xf numFmtId="164" fontId="11" fillId="0" borderId="11" xfId="1" applyNumberFormat="1" applyFont="1" applyBorder="1" applyAlignment="1">
      <alignment vertical="center"/>
    </xf>
    <xf numFmtId="164" fontId="11" fillId="0" borderId="12" xfId="1" applyNumberFormat="1" applyFont="1" applyBorder="1" applyAlignment="1">
      <alignment vertical="center"/>
    </xf>
    <xf numFmtId="0" fontId="4" fillId="0" borderId="2" xfId="2" applyFont="1" applyBorder="1" applyAlignment="1">
      <alignment horizontal="center" vertical="center"/>
    </xf>
    <xf numFmtId="2" fontId="4" fillId="0" borderId="2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4" fontId="2" fillId="0" borderId="0" xfId="0" applyNumberFormat="1" applyFont="1"/>
    <xf numFmtId="0" fontId="2" fillId="0" borderId="0" xfId="0" applyFont="1"/>
    <xf numFmtId="3" fontId="2" fillId="0" borderId="0" xfId="0" applyNumberFormat="1" applyFont="1"/>
    <xf numFmtId="0" fontId="4" fillId="0" borderId="0" xfId="2" applyFont="1" applyFill="1" applyAlignment="1">
      <alignment vertical="center"/>
    </xf>
    <xf numFmtId="0" fontId="9" fillId="0" borderId="23" xfId="2" applyFont="1" applyFill="1" applyBorder="1" applyAlignment="1">
      <alignment horizontal="center" vertical="center" wrapText="1"/>
    </xf>
    <xf numFmtId="0" fontId="9" fillId="0" borderId="24" xfId="2" applyFont="1" applyFill="1" applyBorder="1" applyAlignment="1">
      <alignment horizontal="center" vertical="center" wrapText="1"/>
    </xf>
    <xf numFmtId="3" fontId="7" fillId="2" borderId="25" xfId="2" applyNumberFormat="1" applyFont="1" applyFill="1" applyBorder="1" applyAlignment="1">
      <alignment horizontal="center" vertical="center" wrapText="1"/>
    </xf>
    <xf numFmtId="3" fontId="10" fillId="2" borderId="26" xfId="2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3" fontId="7" fillId="2" borderId="9" xfId="2" applyNumberFormat="1" applyFont="1" applyFill="1" applyBorder="1" applyAlignment="1">
      <alignment horizontal="center" vertical="center" wrapText="1"/>
    </xf>
    <xf numFmtId="3" fontId="7" fillId="2" borderId="29" xfId="2" applyNumberFormat="1" applyFont="1" applyFill="1" applyBorder="1" applyAlignment="1">
      <alignment horizontal="center" vertical="center" wrapText="1"/>
    </xf>
    <xf numFmtId="3" fontId="7" fillId="2" borderId="17" xfId="2" applyNumberFormat="1" applyFont="1" applyFill="1" applyBorder="1" applyAlignment="1">
      <alignment horizontal="center" vertical="center" wrapText="1"/>
    </xf>
    <xf numFmtId="3" fontId="10" fillId="2" borderId="30" xfId="2" applyNumberFormat="1" applyFont="1" applyFill="1" applyBorder="1" applyAlignment="1">
      <alignment horizontal="center" vertical="center" wrapText="1"/>
    </xf>
    <xf numFmtId="164" fontId="11" fillId="0" borderId="23" xfId="1" applyNumberFormat="1" applyFont="1" applyBorder="1" applyAlignment="1">
      <alignment vertical="center"/>
    </xf>
    <xf numFmtId="2" fontId="11" fillId="0" borderId="18" xfId="1" applyNumberFormat="1" applyFont="1" applyBorder="1" applyAlignment="1">
      <alignment horizontal="center" vertical="center"/>
    </xf>
    <xf numFmtId="2" fontId="11" fillId="0" borderId="19" xfId="1" applyNumberFormat="1" applyFont="1" applyBorder="1" applyAlignment="1">
      <alignment horizontal="center" vertical="center"/>
    </xf>
    <xf numFmtId="0" fontId="4" fillId="0" borderId="31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164" fontId="11" fillId="0" borderId="32" xfId="1" applyNumberFormat="1" applyFont="1" applyBorder="1" applyAlignment="1">
      <alignment vertical="center"/>
    </xf>
    <xf numFmtId="2" fontId="11" fillId="0" borderId="5" xfId="1" applyNumberFormat="1" applyFont="1" applyBorder="1" applyAlignment="1">
      <alignment horizontal="center" vertical="center"/>
    </xf>
    <xf numFmtId="2" fontId="11" fillId="0" borderId="33" xfId="1" applyNumberFormat="1" applyFont="1" applyBorder="1" applyAlignment="1">
      <alignment horizontal="center" vertical="center"/>
    </xf>
    <xf numFmtId="164" fontId="11" fillId="0" borderId="24" xfId="1" applyNumberFormat="1" applyFont="1" applyBorder="1" applyAlignment="1">
      <alignment vertical="center"/>
    </xf>
    <xf numFmtId="2" fontId="11" fillId="0" borderId="29" xfId="1" applyNumberFormat="1" applyFont="1" applyBorder="1" applyAlignment="1">
      <alignment horizontal="center" vertical="center"/>
    </xf>
    <xf numFmtId="2" fontId="11" fillId="0" borderId="17" xfId="1" applyNumberFormat="1" applyFont="1" applyBorder="1" applyAlignment="1">
      <alignment horizontal="center" vertical="center"/>
    </xf>
    <xf numFmtId="3" fontId="5" fillId="0" borderId="0" xfId="2" applyNumberFormat="1" applyFont="1" applyFill="1" applyBorder="1" applyAlignment="1">
      <alignment vertical="center"/>
    </xf>
    <xf numFmtId="3" fontId="4" fillId="0" borderId="0" xfId="2" applyNumberFormat="1" applyFont="1" applyFill="1" applyBorder="1"/>
    <xf numFmtId="14" fontId="0" fillId="5" borderId="21" xfId="0" applyNumberFormat="1" applyFill="1" applyBorder="1" applyAlignment="1">
      <alignment horizontal="center"/>
    </xf>
    <xf numFmtId="0" fontId="6" fillId="0" borderId="0" xfId="2" applyFont="1" applyFill="1" applyBorder="1"/>
    <xf numFmtId="3" fontId="5" fillId="0" borderId="0" xfId="2" applyNumberFormat="1" applyFont="1" applyBorder="1" applyAlignment="1">
      <alignment vertical="center"/>
    </xf>
    <xf numFmtId="0" fontId="14" fillId="6" borderId="18" xfId="2" applyFont="1" applyFill="1" applyBorder="1" applyAlignment="1">
      <alignment horizontal="center" vertical="center" wrapText="1"/>
    </xf>
    <xf numFmtId="0" fontId="14" fillId="6" borderId="34" xfId="2" applyFont="1" applyFill="1" applyBorder="1" applyAlignment="1">
      <alignment horizontal="center" vertical="center" wrapText="1"/>
    </xf>
    <xf numFmtId="0" fontId="14" fillId="6" borderId="35" xfId="2" applyFont="1" applyFill="1" applyBorder="1" applyAlignment="1">
      <alignment horizontal="center" vertical="center" wrapText="1"/>
    </xf>
    <xf numFmtId="3" fontId="14" fillId="0" borderId="25" xfId="2" applyNumberFormat="1" applyFont="1" applyFill="1" applyBorder="1" applyAlignment="1">
      <alignment horizontal="center" vertical="center" wrapText="1"/>
    </xf>
    <xf numFmtId="3" fontId="14" fillId="0" borderId="36" xfId="2" applyNumberFormat="1" applyFont="1" applyFill="1" applyBorder="1" applyAlignment="1">
      <alignment horizontal="center" vertical="center" wrapText="1"/>
    </xf>
    <xf numFmtId="3" fontId="14" fillId="0" borderId="26" xfId="2" applyNumberFormat="1" applyFont="1" applyFill="1" applyBorder="1" applyAlignment="1">
      <alignment horizontal="center" vertical="center" wrapText="1"/>
    </xf>
    <xf numFmtId="0" fontId="14" fillId="6" borderId="20" xfId="2" applyFont="1" applyFill="1" applyBorder="1" applyAlignment="1">
      <alignment horizontal="center" vertical="center" wrapText="1"/>
    </xf>
    <xf numFmtId="3" fontId="14" fillId="6" borderId="21" xfId="2" applyNumberFormat="1" applyFont="1" applyFill="1" applyBorder="1" applyAlignment="1">
      <alignment vertical="center" wrapText="1"/>
    </xf>
    <xf numFmtId="3" fontId="14" fillId="6" borderId="32" xfId="2" applyNumberFormat="1" applyFont="1" applyFill="1" applyBorder="1" applyAlignment="1">
      <alignment vertical="center" wrapText="1"/>
    </xf>
    <xf numFmtId="3" fontId="14" fillId="6" borderId="22" xfId="2" applyNumberFormat="1" applyFont="1" applyFill="1" applyBorder="1" applyAlignment="1">
      <alignment vertical="center" wrapText="1"/>
    </xf>
    <xf numFmtId="3" fontId="14" fillId="0" borderId="29" xfId="2" applyNumberFormat="1" applyFont="1" applyFill="1" applyBorder="1" applyAlignment="1">
      <alignment horizontal="center" vertical="center" wrapText="1"/>
    </xf>
    <xf numFmtId="3" fontId="14" fillId="0" borderId="37" xfId="2" applyNumberFormat="1" applyFont="1" applyFill="1" applyBorder="1" applyAlignment="1">
      <alignment horizontal="center" vertical="center" wrapText="1"/>
    </xf>
    <xf numFmtId="3" fontId="14" fillId="0" borderId="30" xfId="2" applyNumberFormat="1" applyFont="1" applyFill="1" applyBorder="1" applyAlignment="1">
      <alignment horizontal="center" vertical="center" wrapText="1"/>
    </xf>
    <xf numFmtId="0" fontId="4" fillId="0" borderId="20" xfId="2" applyFont="1" applyBorder="1" applyAlignment="1">
      <alignment vertical="center"/>
    </xf>
    <xf numFmtId="3" fontId="3" fillId="0" borderId="21" xfId="2" applyNumberFormat="1" applyFont="1" applyBorder="1" applyAlignment="1">
      <alignment vertical="center"/>
    </xf>
    <xf numFmtId="164" fontId="3" fillId="0" borderId="32" xfId="1" applyNumberFormat="1" applyFont="1" applyBorder="1" applyAlignment="1">
      <alignment vertical="center"/>
    </xf>
    <xf numFmtId="164" fontId="3" fillId="0" borderId="22" xfId="1" applyNumberFormat="1" applyFont="1" applyBorder="1" applyAlignment="1">
      <alignment vertical="center"/>
    </xf>
    <xf numFmtId="3" fontId="3" fillId="0" borderId="20" xfId="2" applyNumberFormat="1" applyFont="1" applyBorder="1" applyAlignment="1">
      <alignment vertical="center"/>
    </xf>
    <xf numFmtId="0" fontId="4" fillId="0" borderId="10" xfId="2" applyFont="1" applyBorder="1" applyAlignment="1">
      <alignment vertical="center"/>
    </xf>
    <xf numFmtId="3" fontId="3" fillId="0" borderId="11" xfId="2" applyNumberFormat="1" applyFont="1" applyBorder="1" applyAlignment="1">
      <alignment vertical="center"/>
    </xf>
    <xf numFmtId="164" fontId="3" fillId="0" borderId="24" xfId="1" applyNumberFormat="1" applyFont="1" applyBorder="1" applyAlignment="1">
      <alignment vertical="center"/>
    </xf>
    <xf numFmtId="164" fontId="3" fillId="0" borderId="12" xfId="1" applyNumberFormat="1" applyFont="1" applyBorder="1" applyAlignment="1">
      <alignment vertical="center"/>
    </xf>
    <xf numFmtId="3" fontId="3" fillId="0" borderId="10" xfId="2" applyNumberFormat="1" applyFont="1" applyBorder="1" applyAlignment="1">
      <alignment vertical="center"/>
    </xf>
  </cellXfs>
  <cellStyles count="3">
    <cellStyle name="Normal" xfId="0" builtinId="0"/>
    <cellStyle name="Normal 2" xfId="2"/>
    <cellStyle name="Porcentagem" xfId="1" builtinId="5"/>
  </cellStyles>
  <dxfs count="32"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152400</xdr:rowOff>
    </xdr:from>
    <xdr:to>
      <xdr:col>2</xdr:col>
      <xdr:colOff>723900</xdr:colOff>
      <xdr:row>3</xdr:row>
      <xdr:rowOff>42172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52400"/>
          <a:ext cx="2152650" cy="7184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171450</xdr:rowOff>
    </xdr:from>
    <xdr:to>
      <xdr:col>2</xdr:col>
      <xdr:colOff>654477</xdr:colOff>
      <xdr:row>3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71450"/>
          <a:ext cx="2197527" cy="733425"/>
        </a:xfrm>
        <a:prstGeom prst="rect">
          <a:avLst/>
        </a:prstGeom>
      </xdr:spPr>
    </xdr:pic>
    <xdr:clientData/>
  </xdr:twoCellAnchor>
  <xdr:twoCellAnchor>
    <xdr:from>
      <xdr:col>0</xdr:col>
      <xdr:colOff>171450</xdr:colOff>
      <xdr:row>34</xdr:row>
      <xdr:rowOff>19050</xdr:rowOff>
    </xdr:from>
    <xdr:to>
      <xdr:col>3</xdr:col>
      <xdr:colOff>713254</xdr:colOff>
      <xdr:row>40</xdr:row>
      <xdr:rowOff>145116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62AFB3C7-EDF2-4852-8B12-BC0A534EE692}"/>
            </a:ext>
          </a:extLst>
        </xdr:cNvPr>
        <xdr:cNvSpPr txBox="1"/>
      </xdr:nvSpPr>
      <xdr:spPr>
        <a:xfrm>
          <a:off x="171450" y="6877050"/>
          <a:ext cx="3304054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3</xdr:col>
      <xdr:colOff>44877</xdr:colOff>
      <xdr:row>1</xdr:row>
      <xdr:rowOff>371475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2197527" cy="733425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26</xdr:row>
      <xdr:rowOff>123825</xdr:rowOff>
    </xdr:from>
    <xdr:to>
      <xdr:col>4</xdr:col>
      <xdr:colOff>598954</xdr:colOff>
      <xdr:row>33</xdr:row>
      <xdr:rowOff>87966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C601757E-3B50-4B6B-B1A8-6D9108F9EFD7}"/>
            </a:ext>
          </a:extLst>
        </xdr:cNvPr>
        <xdr:cNvSpPr txBox="1"/>
      </xdr:nvSpPr>
      <xdr:spPr>
        <a:xfrm>
          <a:off x="123825" y="5638800"/>
          <a:ext cx="3304054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rramenta_4.3_Def_Bandeiras_13062020_dados_1206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das e Pesos"/>
      <sheetName val="Faixas_Indicadores"/>
      <sheetName val="Insumos_Municipios"/>
      <sheetName val="Calculo_Regioes"/>
      <sheetName val="Bandeiras_Exportacao"/>
      <sheetName val="Indicadores_Exportacao"/>
      <sheetName val="Calculo_Bandeiras"/>
      <sheetName val="Base_de_Dados"/>
      <sheetName val="TRAVA"/>
      <sheetName val="20 Regiões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9"/>
  <sheetViews>
    <sheetView showGridLines="0" tabSelected="1" zoomScaleNormal="100" zoomScaleSheetLayoutView="100" workbookViewId="0"/>
  </sheetViews>
  <sheetFormatPr defaultColWidth="9.28515625" defaultRowHeight="11.25" x14ac:dyDescent="0.2"/>
  <cols>
    <col min="1" max="1" width="13.5703125" style="1" customWidth="1"/>
    <col min="2" max="2" width="12.5703125" style="1" customWidth="1"/>
    <col min="3" max="3" width="15.28515625" style="1" bestFit="1" customWidth="1"/>
    <col min="4" max="4" width="17.5703125" style="1" customWidth="1"/>
    <col min="5" max="5" width="18.7109375" style="1" customWidth="1"/>
    <col min="6" max="6" width="16.28515625" style="1" customWidth="1"/>
    <col min="7" max="8" width="19.42578125" style="1" customWidth="1"/>
    <col min="9" max="13" width="16.28515625" style="1" customWidth="1"/>
    <col min="14" max="15" width="19.140625" style="1" customWidth="1"/>
    <col min="16" max="193" width="9.28515625" style="1"/>
    <col min="194" max="194" width="7.5703125" style="1" customWidth="1"/>
    <col min="195" max="195" width="22.28515625" style="1" customWidth="1"/>
    <col min="196" max="196" width="14.28515625" style="1" bestFit="1" customWidth="1"/>
    <col min="197" max="197" width="5.140625" style="1" customWidth="1"/>
    <col min="198" max="198" width="27.28515625" style="1" customWidth="1"/>
    <col min="199" max="199" width="13.7109375" style="1" customWidth="1"/>
    <col min="200" max="200" width="19.7109375" style="1" customWidth="1"/>
    <col min="201" max="201" width="14.85546875" style="1" bestFit="1" customWidth="1"/>
    <col min="202" max="204" width="9.28515625" style="1"/>
    <col min="205" max="205" width="41.7109375" style="1" customWidth="1"/>
    <col min="206" max="206" width="17.85546875" style="1" bestFit="1" customWidth="1"/>
    <col min="207" max="449" width="9.28515625" style="1"/>
    <col min="450" max="450" width="7.5703125" style="1" customWidth="1"/>
    <col min="451" max="451" width="22.28515625" style="1" customWidth="1"/>
    <col min="452" max="452" width="14.28515625" style="1" bestFit="1" customWidth="1"/>
    <col min="453" max="453" width="5.140625" style="1" customWidth="1"/>
    <col min="454" max="454" width="27.28515625" style="1" customWidth="1"/>
    <col min="455" max="455" width="13.7109375" style="1" customWidth="1"/>
    <col min="456" max="456" width="19.7109375" style="1" customWidth="1"/>
    <col min="457" max="457" width="14.85546875" style="1" bestFit="1" customWidth="1"/>
    <col min="458" max="460" width="9.28515625" style="1"/>
    <col min="461" max="461" width="41.7109375" style="1" customWidth="1"/>
    <col min="462" max="462" width="17.85546875" style="1" bestFit="1" customWidth="1"/>
    <col min="463" max="705" width="9.28515625" style="1"/>
    <col min="706" max="706" width="7.5703125" style="1" customWidth="1"/>
    <col min="707" max="707" width="22.28515625" style="1" customWidth="1"/>
    <col min="708" max="708" width="14.28515625" style="1" bestFit="1" customWidth="1"/>
    <col min="709" max="709" width="5.140625" style="1" customWidth="1"/>
    <col min="710" max="710" width="27.28515625" style="1" customWidth="1"/>
    <col min="711" max="711" width="13.7109375" style="1" customWidth="1"/>
    <col min="712" max="712" width="19.7109375" style="1" customWidth="1"/>
    <col min="713" max="713" width="14.85546875" style="1" bestFit="1" customWidth="1"/>
    <col min="714" max="716" width="9.28515625" style="1"/>
    <col min="717" max="717" width="41.7109375" style="1" customWidth="1"/>
    <col min="718" max="718" width="17.85546875" style="1" bestFit="1" customWidth="1"/>
    <col min="719" max="961" width="9.28515625" style="1"/>
    <col min="962" max="962" width="7.5703125" style="1" customWidth="1"/>
    <col min="963" max="963" width="22.28515625" style="1" customWidth="1"/>
    <col min="964" max="964" width="14.28515625" style="1" bestFit="1" customWidth="1"/>
    <col min="965" max="965" width="5.140625" style="1" customWidth="1"/>
    <col min="966" max="966" width="27.28515625" style="1" customWidth="1"/>
    <col min="967" max="967" width="13.7109375" style="1" customWidth="1"/>
    <col min="968" max="968" width="19.7109375" style="1" customWidth="1"/>
    <col min="969" max="969" width="14.85546875" style="1" bestFit="1" customWidth="1"/>
    <col min="970" max="972" width="9.28515625" style="1"/>
    <col min="973" max="973" width="41.7109375" style="1" customWidth="1"/>
    <col min="974" max="974" width="17.85546875" style="1" bestFit="1" customWidth="1"/>
    <col min="975" max="1217" width="9.28515625" style="1"/>
    <col min="1218" max="1218" width="7.5703125" style="1" customWidth="1"/>
    <col min="1219" max="1219" width="22.28515625" style="1" customWidth="1"/>
    <col min="1220" max="1220" width="14.28515625" style="1" bestFit="1" customWidth="1"/>
    <col min="1221" max="1221" width="5.140625" style="1" customWidth="1"/>
    <col min="1222" max="1222" width="27.28515625" style="1" customWidth="1"/>
    <col min="1223" max="1223" width="13.7109375" style="1" customWidth="1"/>
    <col min="1224" max="1224" width="19.7109375" style="1" customWidth="1"/>
    <col min="1225" max="1225" width="14.85546875" style="1" bestFit="1" customWidth="1"/>
    <col min="1226" max="1228" width="9.28515625" style="1"/>
    <col min="1229" max="1229" width="41.7109375" style="1" customWidth="1"/>
    <col min="1230" max="1230" width="17.85546875" style="1" bestFit="1" customWidth="1"/>
    <col min="1231" max="1473" width="9.28515625" style="1"/>
    <col min="1474" max="1474" width="7.5703125" style="1" customWidth="1"/>
    <col min="1475" max="1475" width="22.28515625" style="1" customWidth="1"/>
    <col min="1476" max="1476" width="14.28515625" style="1" bestFit="1" customWidth="1"/>
    <col min="1477" max="1477" width="5.140625" style="1" customWidth="1"/>
    <col min="1478" max="1478" width="27.28515625" style="1" customWidth="1"/>
    <col min="1479" max="1479" width="13.7109375" style="1" customWidth="1"/>
    <col min="1480" max="1480" width="19.7109375" style="1" customWidth="1"/>
    <col min="1481" max="1481" width="14.85546875" style="1" bestFit="1" customWidth="1"/>
    <col min="1482" max="1484" width="9.28515625" style="1"/>
    <col min="1485" max="1485" width="41.7109375" style="1" customWidth="1"/>
    <col min="1486" max="1486" width="17.85546875" style="1" bestFit="1" customWidth="1"/>
    <col min="1487" max="1729" width="9.28515625" style="1"/>
    <col min="1730" max="1730" width="7.5703125" style="1" customWidth="1"/>
    <col min="1731" max="1731" width="22.28515625" style="1" customWidth="1"/>
    <col min="1732" max="1732" width="14.28515625" style="1" bestFit="1" customWidth="1"/>
    <col min="1733" max="1733" width="5.140625" style="1" customWidth="1"/>
    <col min="1734" max="1734" width="27.28515625" style="1" customWidth="1"/>
    <col min="1735" max="1735" width="13.7109375" style="1" customWidth="1"/>
    <col min="1736" max="1736" width="19.7109375" style="1" customWidth="1"/>
    <col min="1737" max="1737" width="14.85546875" style="1" bestFit="1" customWidth="1"/>
    <col min="1738" max="1740" width="9.28515625" style="1"/>
    <col min="1741" max="1741" width="41.7109375" style="1" customWidth="1"/>
    <col min="1742" max="1742" width="17.85546875" style="1" bestFit="1" customWidth="1"/>
    <col min="1743" max="1985" width="9.28515625" style="1"/>
    <col min="1986" max="1986" width="7.5703125" style="1" customWidth="1"/>
    <col min="1987" max="1987" width="22.28515625" style="1" customWidth="1"/>
    <col min="1988" max="1988" width="14.28515625" style="1" bestFit="1" customWidth="1"/>
    <col min="1989" max="1989" width="5.140625" style="1" customWidth="1"/>
    <col min="1990" max="1990" width="27.28515625" style="1" customWidth="1"/>
    <col min="1991" max="1991" width="13.7109375" style="1" customWidth="1"/>
    <col min="1992" max="1992" width="19.7109375" style="1" customWidth="1"/>
    <col min="1993" max="1993" width="14.85546875" style="1" bestFit="1" customWidth="1"/>
    <col min="1994" max="1996" width="9.28515625" style="1"/>
    <col min="1997" max="1997" width="41.7109375" style="1" customWidth="1"/>
    <col min="1998" max="1998" width="17.85546875" style="1" bestFit="1" customWidth="1"/>
    <col min="1999" max="2241" width="9.28515625" style="1"/>
    <col min="2242" max="2242" width="7.5703125" style="1" customWidth="1"/>
    <col min="2243" max="2243" width="22.28515625" style="1" customWidth="1"/>
    <col min="2244" max="2244" width="14.28515625" style="1" bestFit="1" customWidth="1"/>
    <col min="2245" max="2245" width="5.140625" style="1" customWidth="1"/>
    <col min="2246" max="2246" width="27.28515625" style="1" customWidth="1"/>
    <col min="2247" max="2247" width="13.7109375" style="1" customWidth="1"/>
    <col min="2248" max="2248" width="19.7109375" style="1" customWidth="1"/>
    <col min="2249" max="2249" width="14.85546875" style="1" bestFit="1" customWidth="1"/>
    <col min="2250" max="2252" width="9.28515625" style="1"/>
    <col min="2253" max="2253" width="41.7109375" style="1" customWidth="1"/>
    <col min="2254" max="2254" width="17.85546875" style="1" bestFit="1" customWidth="1"/>
    <col min="2255" max="2497" width="9.28515625" style="1"/>
    <col min="2498" max="2498" width="7.5703125" style="1" customWidth="1"/>
    <col min="2499" max="2499" width="22.28515625" style="1" customWidth="1"/>
    <col min="2500" max="2500" width="14.28515625" style="1" bestFit="1" customWidth="1"/>
    <col min="2501" max="2501" width="5.140625" style="1" customWidth="1"/>
    <col min="2502" max="2502" width="27.28515625" style="1" customWidth="1"/>
    <col min="2503" max="2503" width="13.7109375" style="1" customWidth="1"/>
    <col min="2504" max="2504" width="19.7109375" style="1" customWidth="1"/>
    <col min="2505" max="2505" width="14.85546875" style="1" bestFit="1" customWidth="1"/>
    <col min="2506" max="2508" width="9.28515625" style="1"/>
    <col min="2509" max="2509" width="41.7109375" style="1" customWidth="1"/>
    <col min="2510" max="2510" width="17.85546875" style="1" bestFit="1" customWidth="1"/>
    <col min="2511" max="2753" width="9.28515625" style="1"/>
    <col min="2754" max="2754" width="7.5703125" style="1" customWidth="1"/>
    <col min="2755" max="2755" width="22.28515625" style="1" customWidth="1"/>
    <col min="2756" max="2756" width="14.28515625" style="1" bestFit="1" customWidth="1"/>
    <col min="2757" max="2757" width="5.140625" style="1" customWidth="1"/>
    <col min="2758" max="2758" width="27.28515625" style="1" customWidth="1"/>
    <col min="2759" max="2759" width="13.7109375" style="1" customWidth="1"/>
    <col min="2760" max="2760" width="19.7109375" style="1" customWidth="1"/>
    <col min="2761" max="2761" width="14.85546875" style="1" bestFit="1" customWidth="1"/>
    <col min="2762" max="2764" width="9.28515625" style="1"/>
    <col min="2765" max="2765" width="41.7109375" style="1" customWidth="1"/>
    <col min="2766" max="2766" width="17.85546875" style="1" bestFit="1" customWidth="1"/>
    <col min="2767" max="3009" width="9.28515625" style="1"/>
    <col min="3010" max="3010" width="7.5703125" style="1" customWidth="1"/>
    <col min="3011" max="3011" width="22.28515625" style="1" customWidth="1"/>
    <col min="3012" max="3012" width="14.28515625" style="1" bestFit="1" customWidth="1"/>
    <col min="3013" max="3013" width="5.140625" style="1" customWidth="1"/>
    <col min="3014" max="3014" width="27.28515625" style="1" customWidth="1"/>
    <col min="3015" max="3015" width="13.7109375" style="1" customWidth="1"/>
    <col min="3016" max="3016" width="19.7109375" style="1" customWidth="1"/>
    <col min="3017" max="3017" width="14.85546875" style="1" bestFit="1" customWidth="1"/>
    <col min="3018" max="3020" width="9.28515625" style="1"/>
    <col min="3021" max="3021" width="41.7109375" style="1" customWidth="1"/>
    <col min="3022" max="3022" width="17.85546875" style="1" bestFit="1" customWidth="1"/>
    <col min="3023" max="3265" width="9.28515625" style="1"/>
    <col min="3266" max="3266" width="7.5703125" style="1" customWidth="1"/>
    <col min="3267" max="3267" width="22.28515625" style="1" customWidth="1"/>
    <col min="3268" max="3268" width="14.28515625" style="1" bestFit="1" customWidth="1"/>
    <col min="3269" max="3269" width="5.140625" style="1" customWidth="1"/>
    <col min="3270" max="3270" width="27.28515625" style="1" customWidth="1"/>
    <col min="3271" max="3271" width="13.7109375" style="1" customWidth="1"/>
    <col min="3272" max="3272" width="19.7109375" style="1" customWidth="1"/>
    <col min="3273" max="3273" width="14.85546875" style="1" bestFit="1" customWidth="1"/>
    <col min="3274" max="3276" width="9.28515625" style="1"/>
    <col min="3277" max="3277" width="41.7109375" style="1" customWidth="1"/>
    <col min="3278" max="3278" width="17.85546875" style="1" bestFit="1" customWidth="1"/>
    <col min="3279" max="3521" width="9.28515625" style="1"/>
    <col min="3522" max="3522" width="7.5703125" style="1" customWidth="1"/>
    <col min="3523" max="3523" width="22.28515625" style="1" customWidth="1"/>
    <col min="3524" max="3524" width="14.28515625" style="1" bestFit="1" customWidth="1"/>
    <col min="3525" max="3525" width="5.140625" style="1" customWidth="1"/>
    <col min="3526" max="3526" width="27.28515625" style="1" customWidth="1"/>
    <col min="3527" max="3527" width="13.7109375" style="1" customWidth="1"/>
    <col min="3528" max="3528" width="19.7109375" style="1" customWidth="1"/>
    <col min="3529" max="3529" width="14.85546875" style="1" bestFit="1" customWidth="1"/>
    <col min="3530" max="3532" width="9.28515625" style="1"/>
    <col min="3533" max="3533" width="41.7109375" style="1" customWidth="1"/>
    <col min="3534" max="3534" width="17.85546875" style="1" bestFit="1" customWidth="1"/>
    <col min="3535" max="3777" width="9.28515625" style="1"/>
    <col min="3778" max="3778" width="7.5703125" style="1" customWidth="1"/>
    <col min="3779" max="3779" width="22.28515625" style="1" customWidth="1"/>
    <col min="3780" max="3780" width="14.28515625" style="1" bestFit="1" customWidth="1"/>
    <col min="3781" max="3781" width="5.140625" style="1" customWidth="1"/>
    <col min="3782" max="3782" width="27.28515625" style="1" customWidth="1"/>
    <col min="3783" max="3783" width="13.7109375" style="1" customWidth="1"/>
    <col min="3784" max="3784" width="19.7109375" style="1" customWidth="1"/>
    <col min="3785" max="3785" width="14.85546875" style="1" bestFit="1" customWidth="1"/>
    <col min="3786" max="3788" width="9.28515625" style="1"/>
    <col min="3789" max="3789" width="41.7109375" style="1" customWidth="1"/>
    <col min="3790" max="3790" width="17.85546875" style="1" bestFit="1" customWidth="1"/>
    <col min="3791" max="4033" width="9.28515625" style="1"/>
    <col min="4034" max="4034" width="7.5703125" style="1" customWidth="1"/>
    <col min="4035" max="4035" width="22.28515625" style="1" customWidth="1"/>
    <col min="4036" max="4036" width="14.28515625" style="1" bestFit="1" customWidth="1"/>
    <col min="4037" max="4037" width="5.140625" style="1" customWidth="1"/>
    <col min="4038" max="4038" width="27.28515625" style="1" customWidth="1"/>
    <col min="4039" max="4039" width="13.7109375" style="1" customWidth="1"/>
    <col min="4040" max="4040" width="19.7109375" style="1" customWidth="1"/>
    <col min="4041" max="4041" width="14.85546875" style="1" bestFit="1" customWidth="1"/>
    <col min="4042" max="4044" width="9.28515625" style="1"/>
    <col min="4045" max="4045" width="41.7109375" style="1" customWidth="1"/>
    <col min="4046" max="4046" width="17.85546875" style="1" bestFit="1" customWidth="1"/>
    <col min="4047" max="4289" width="9.28515625" style="1"/>
    <col min="4290" max="4290" width="7.5703125" style="1" customWidth="1"/>
    <col min="4291" max="4291" width="22.28515625" style="1" customWidth="1"/>
    <col min="4292" max="4292" width="14.28515625" style="1" bestFit="1" customWidth="1"/>
    <col min="4293" max="4293" width="5.140625" style="1" customWidth="1"/>
    <col min="4294" max="4294" width="27.28515625" style="1" customWidth="1"/>
    <col min="4295" max="4295" width="13.7109375" style="1" customWidth="1"/>
    <col min="4296" max="4296" width="19.7109375" style="1" customWidth="1"/>
    <col min="4297" max="4297" width="14.85546875" style="1" bestFit="1" customWidth="1"/>
    <col min="4298" max="4300" width="9.28515625" style="1"/>
    <col min="4301" max="4301" width="41.7109375" style="1" customWidth="1"/>
    <col min="4302" max="4302" width="17.85546875" style="1" bestFit="1" customWidth="1"/>
    <col min="4303" max="4545" width="9.28515625" style="1"/>
    <col min="4546" max="4546" width="7.5703125" style="1" customWidth="1"/>
    <col min="4547" max="4547" width="22.28515625" style="1" customWidth="1"/>
    <col min="4548" max="4548" width="14.28515625" style="1" bestFit="1" customWidth="1"/>
    <col min="4549" max="4549" width="5.140625" style="1" customWidth="1"/>
    <col min="4550" max="4550" width="27.28515625" style="1" customWidth="1"/>
    <col min="4551" max="4551" width="13.7109375" style="1" customWidth="1"/>
    <col min="4552" max="4552" width="19.7109375" style="1" customWidth="1"/>
    <col min="4553" max="4553" width="14.85546875" style="1" bestFit="1" customWidth="1"/>
    <col min="4554" max="4556" width="9.28515625" style="1"/>
    <col min="4557" max="4557" width="41.7109375" style="1" customWidth="1"/>
    <col min="4558" max="4558" width="17.85546875" style="1" bestFit="1" customWidth="1"/>
    <col min="4559" max="4801" width="9.28515625" style="1"/>
    <col min="4802" max="4802" width="7.5703125" style="1" customWidth="1"/>
    <col min="4803" max="4803" width="22.28515625" style="1" customWidth="1"/>
    <col min="4804" max="4804" width="14.28515625" style="1" bestFit="1" customWidth="1"/>
    <col min="4805" max="4805" width="5.140625" style="1" customWidth="1"/>
    <col min="4806" max="4806" width="27.28515625" style="1" customWidth="1"/>
    <col min="4807" max="4807" width="13.7109375" style="1" customWidth="1"/>
    <col min="4808" max="4808" width="19.7109375" style="1" customWidth="1"/>
    <col min="4809" max="4809" width="14.85546875" style="1" bestFit="1" customWidth="1"/>
    <col min="4810" max="4812" width="9.28515625" style="1"/>
    <col min="4813" max="4813" width="41.7109375" style="1" customWidth="1"/>
    <col min="4814" max="4814" width="17.85546875" style="1" bestFit="1" customWidth="1"/>
    <col min="4815" max="5057" width="9.28515625" style="1"/>
    <col min="5058" max="5058" width="7.5703125" style="1" customWidth="1"/>
    <col min="5059" max="5059" width="22.28515625" style="1" customWidth="1"/>
    <col min="5060" max="5060" width="14.28515625" style="1" bestFit="1" customWidth="1"/>
    <col min="5061" max="5061" width="5.140625" style="1" customWidth="1"/>
    <col min="5062" max="5062" width="27.28515625" style="1" customWidth="1"/>
    <col min="5063" max="5063" width="13.7109375" style="1" customWidth="1"/>
    <col min="5064" max="5064" width="19.7109375" style="1" customWidth="1"/>
    <col min="5065" max="5065" width="14.85546875" style="1" bestFit="1" customWidth="1"/>
    <col min="5066" max="5068" width="9.28515625" style="1"/>
    <col min="5069" max="5069" width="41.7109375" style="1" customWidth="1"/>
    <col min="5070" max="5070" width="17.85546875" style="1" bestFit="1" customWidth="1"/>
    <col min="5071" max="5313" width="9.28515625" style="1"/>
    <col min="5314" max="5314" width="7.5703125" style="1" customWidth="1"/>
    <col min="5315" max="5315" width="22.28515625" style="1" customWidth="1"/>
    <col min="5316" max="5316" width="14.28515625" style="1" bestFit="1" customWidth="1"/>
    <col min="5317" max="5317" width="5.140625" style="1" customWidth="1"/>
    <col min="5318" max="5318" width="27.28515625" style="1" customWidth="1"/>
    <col min="5319" max="5319" width="13.7109375" style="1" customWidth="1"/>
    <col min="5320" max="5320" width="19.7109375" style="1" customWidth="1"/>
    <col min="5321" max="5321" width="14.85546875" style="1" bestFit="1" customWidth="1"/>
    <col min="5322" max="5324" width="9.28515625" style="1"/>
    <col min="5325" max="5325" width="41.7109375" style="1" customWidth="1"/>
    <col min="5326" max="5326" width="17.85546875" style="1" bestFit="1" customWidth="1"/>
    <col min="5327" max="5569" width="9.28515625" style="1"/>
    <col min="5570" max="5570" width="7.5703125" style="1" customWidth="1"/>
    <col min="5571" max="5571" width="22.28515625" style="1" customWidth="1"/>
    <col min="5572" max="5572" width="14.28515625" style="1" bestFit="1" customWidth="1"/>
    <col min="5573" max="5573" width="5.140625" style="1" customWidth="1"/>
    <col min="5574" max="5574" width="27.28515625" style="1" customWidth="1"/>
    <col min="5575" max="5575" width="13.7109375" style="1" customWidth="1"/>
    <col min="5576" max="5576" width="19.7109375" style="1" customWidth="1"/>
    <col min="5577" max="5577" width="14.85546875" style="1" bestFit="1" customWidth="1"/>
    <col min="5578" max="5580" width="9.28515625" style="1"/>
    <col min="5581" max="5581" width="41.7109375" style="1" customWidth="1"/>
    <col min="5582" max="5582" width="17.85546875" style="1" bestFit="1" customWidth="1"/>
    <col min="5583" max="5825" width="9.28515625" style="1"/>
    <col min="5826" max="5826" width="7.5703125" style="1" customWidth="1"/>
    <col min="5827" max="5827" width="22.28515625" style="1" customWidth="1"/>
    <col min="5828" max="5828" width="14.28515625" style="1" bestFit="1" customWidth="1"/>
    <col min="5829" max="5829" width="5.140625" style="1" customWidth="1"/>
    <col min="5830" max="5830" width="27.28515625" style="1" customWidth="1"/>
    <col min="5831" max="5831" width="13.7109375" style="1" customWidth="1"/>
    <col min="5832" max="5832" width="19.7109375" style="1" customWidth="1"/>
    <col min="5833" max="5833" width="14.85546875" style="1" bestFit="1" customWidth="1"/>
    <col min="5834" max="5836" width="9.28515625" style="1"/>
    <col min="5837" max="5837" width="41.7109375" style="1" customWidth="1"/>
    <col min="5838" max="5838" width="17.85546875" style="1" bestFit="1" customWidth="1"/>
    <col min="5839" max="6081" width="9.28515625" style="1"/>
    <col min="6082" max="6082" width="7.5703125" style="1" customWidth="1"/>
    <col min="6083" max="6083" width="22.28515625" style="1" customWidth="1"/>
    <col min="6084" max="6084" width="14.28515625" style="1" bestFit="1" customWidth="1"/>
    <col min="6085" max="6085" width="5.140625" style="1" customWidth="1"/>
    <col min="6086" max="6086" width="27.28515625" style="1" customWidth="1"/>
    <col min="6087" max="6087" width="13.7109375" style="1" customWidth="1"/>
    <col min="6088" max="6088" width="19.7109375" style="1" customWidth="1"/>
    <col min="6089" max="6089" width="14.85546875" style="1" bestFit="1" customWidth="1"/>
    <col min="6090" max="6092" width="9.28515625" style="1"/>
    <col min="6093" max="6093" width="41.7109375" style="1" customWidth="1"/>
    <col min="6094" max="6094" width="17.85546875" style="1" bestFit="1" customWidth="1"/>
    <col min="6095" max="6337" width="9.28515625" style="1"/>
    <col min="6338" max="6338" width="7.5703125" style="1" customWidth="1"/>
    <col min="6339" max="6339" width="22.28515625" style="1" customWidth="1"/>
    <col min="6340" max="6340" width="14.28515625" style="1" bestFit="1" customWidth="1"/>
    <col min="6341" max="6341" width="5.140625" style="1" customWidth="1"/>
    <col min="6342" max="6342" width="27.28515625" style="1" customWidth="1"/>
    <col min="6343" max="6343" width="13.7109375" style="1" customWidth="1"/>
    <col min="6344" max="6344" width="19.7109375" style="1" customWidth="1"/>
    <col min="6345" max="6345" width="14.85546875" style="1" bestFit="1" customWidth="1"/>
    <col min="6346" max="6348" width="9.28515625" style="1"/>
    <col min="6349" max="6349" width="41.7109375" style="1" customWidth="1"/>
    <col min="6350" max="6350" width="17.85546875" style="1" bestFit="1" customWidth="1"/>
    <col min="6351" max="6593" width="9.28515625" style="1"/>
    <col min="6594" max="6594" width="7.5703125" style="1" customWidth="1"/>
    <col min="6595" max="6595" width="22.28515625" style="1" customWidth="1"/>
    <col min="6596" max="6596" width="14.28515625" style="1" bestFit="1" customWidth="1"/>
    <col min="6597" max="6597" width="5.140625" style="1" customWidth="1"/>
    <col min="6598" max="6598" width="27.28515625" style="1" customWidth="1"/>
    <col min="6599" max="6599" width="13.7109375" style="1" customWidth="1"/>
    <col min="6600" max="6600" width="19.7109375" style="1" customWidth="1"/>
    <col min="6601" max="6601" width="14.85546875" style="1" bestFit="1" customWidth="1"/>
    <col min="6602" max="6604" width="9.28515625" style="1"/>
    <col min="6605" max="6605" width="41.7109375" style="1" customWidth="1"/>
    <col min="6606" max="6606" width="17.85546875" style="1" bestFit="1" customWidth="1"/>
    <col min="6607" max="6849" width="9.28515625" style="1"/>
    <col min="6850" max="6850" width="7.5703125" style="1" customWidth="1"/>
    <col min="6851" max="6851" width="22.28515625" style="1" customWidth="1"/>
    <col min="6852" max="6852" width="14.28515625" style="1" bestFit="1" customWidth="1"/>
    <col min="6853" max="6853" width="5.140625" style="1" customWidth="1"/>
    <col min="6854" max="6854" width="27.28515625" style="1" customWidth="1"/>
    <col min="6855" max="6855" width="13.7109375" style="1" customWidth="1"/>
    <col min="6856" max="6856" width="19.7109375" style="1" customWidth="1"/>
    <col min="6857" max="6857" width="14.85546875" style="1" bestFit="1" customWidth="1"/>
    <col min="6858" max="6860" width="9.28515625" style="1"/>
    <col min="6861" max="6861" width="41.7109375" style="1" customWidth="1"/>
    <col min="6862" max="6862" width="17.85546875" style="1" bestFit="1" customWidth="1"/>
    <col min="6863" max="7105" width="9.28515625" style="1"/>
    <col min="7106" max="7106" width="7.5703125" style="1" customWidth="1"/>
    <col min="7107" max="7107" width="22.28515625" style="1" customWidth="1"/>
    <col min="7108" max="7108" width="14.28515625" style="1" bestFit="1" customWidth="1"/>
    <col min="7109" max="7109" width="5.140625" style="1" customWidth="1"/>
    <col min="7110" max="7110" width="27.28515625" style="1" customWidth="1"/>
    <col min="7111" max="7111" width="13.7109375" style="1" customWidth="1"/>
    <col min="7112" max="7112" width="19.7109375" style="1" customWidth="1"/>
    <col min="7113" max="7113" width="14.85546875" style="1" bestFit="1" customWidth="1"/>
    <col min="7114" max="7116" width="9.28515625" style="1"/>
    <col min="7117" max="7117" width="41.7109375" style="1" customWidth="1"/>
    <col min="7118" max="7118" width="17.85546875" style="1" bestFit="1" customWidth="1"/>
    <col min="7119" max="7361" width="9.28515625" style="1"/>
    <col min="7362" max="7362" width="7.5703125" style="1" customWidth="1"/>
    <col min="7363" max="7363" width="22.28515625" style="1" customWidth="1"/>
    <col min="7364" max="7364" width="14.28515625" style="1" bestFit="1" customWidth="1"/>
    <col min="7365" max="7365" width="5.140625" style="1" customWidth="1"/>
    <col min="7366" max="7366" width="27.28515625" style="1" customWidth="1"/>
    <col min="7367" max="7367" width="13.7109375" style="1" customWidth="1"/>
    <col min="7368" max="7368" width="19.7109375" style="1" customWidth="1"/>
    <col min="7369" max="7369" width="14.85546875" style="1" bestFit="1" customWidth="1"/>
    <col min="7370" max="7372" width="9.28515625" style="1"/>
    <col min="7373" max="7373" width="41.7109375" style="1" customWidth="1"/>
    <col min="7374" max="7374" width="17.85546875" style="1" bestFit="1" customWidth="1"/>
    <col min="7375" max="7617" width="9.28515625" style="1"/>
    <col min="7618" max="7618" width="7.5703125" style="1" customWidth="1"/>
    <col min="7619" max="7619" width="22.28515625" style="1" customWidth="1"/>
    <col min="7620" max="7620" width="14.28515625" style="1" bestFit="1" customWidth="1"/>
    <col min="7621" max="7621" width="5.140625" style="1" customWidth="1"/>
    <col min="7622" max="7622" width="27.28515625" style="1" customWidth="1"/>
    <col min="7623" max="7623" width="13.7109375" style="1" customWidth="1"/>
    <col min="7624" max="7624" width="19.7109375" style="1" customWidth="1"/>
    <col min="7625" max="7625" width="14.85546875" style="1" bestFit="1" customWidth="1"/>
    <col min="7626" max="7628" width="9.28515625" style="1"/>
    <col min="7629" max="7629" width="41.7109375" style="1" customWidth="1"/>
    <col min="7630" max="7630" width="17.85546875" style="1" bestFit="1" customWidth="1"/>
    <col min="7631" max="7873" width="9.28515625" style="1"/>
    <col min="7874" max="7874" width="7.5703125" style="1" customWidth="1"/>
    <col min="7875" max="7875" width="22.28515625" style="1" customWidth="1"/>
    <col min="7876" max="7876" width="14.28515625" style="1" bestFit="1" customWidth="1"/>
    <col min="7877" max="7877" width="5.140625" style="1" customWidth="1"/>
    <col min="7878" max="7878" width="27.28515625" style="1" customWidth="1"/>
    <col min="7879" max="7879" width="13.7109375" style="1" customWidth="1"/>
    <col min="7880" max="7880" width="19.7109375" style="1" customWidth="1"/>
    <col min="7881" max="7881" width="14.85546875" style="1" bestFit="1" customWidth="1"/>
    <col min="7882" max="7884" width="9.28515625" style="1"/>
    <col min="7885" max="7885" width="41.7109375" style="1" customWidth="1"/>
    <col min="7886" max="7886" width="17.85546875" style="1" bestFit="1" customWidth="1"/>
    <col min="7887" max="8129" width="9.28515625" style="1"/>
    <col min="8130" max="8130" width="7.5703125" style="1" customWidth="1"/>
    <col min="8131" max="8131" width="22.28515625" style="1" customWidth="1"/>
    <col min="8132" max="8132" width="14.28515625" style="1" bestFit="1" customWidth="1"/>
    <col min="8133" max="8133" width="5.140625" style="1" customWidth="1"/>
    <col min="8134" max="8134" width="27.28515625" style="1" customWidth="1"/>
    <col min="8135" max="8135" width="13.7109375" style="1" customWidth="1"/>
    <col min="8136" max="8136" width="19.7109375" style="1" customWidth="1"/>
    <col min="8137" max="8137" width="14.85546875" style="1" bestFit="1" customWidth="1"/>
    <col min="8138" max="8140" width="9.28515625" style="1"/>
    <col min="8141" max="8141" width="41.7109375" style="1" customWidth="1"/>
    <col min="8142" max="8142" width="17.85546875" style="1" bestFit="1" customWidth="1"/>
    <col min="8143" max="8385" width="9.28515625" style="1"/>
    <col min="8386" max="8386" width="7.5703125" style="1" customWidth="1"/>
    <col min="8387" max="8387" width="22.28515625" style="1" customWidth="1"/>
    <col min="8388" max="8388" width="14.28515625" style="1" bestFit="1" customWidth="1"/>
    <col min="8389" max="8389" width="5.140625" style="1" customWidth="1"/>
    <col min="8390" max="8390" width="27.28515625" style="1" customWidth="1"/>
    <col min="8391" max="8391" width="13.7109375" style="1" customWidth="1"/>
    <col min="8392" max="8392" width="19.7109375" style="1" customWidth="1"/>
    <col min="8393" max="8393" width="14.85546875" style="1" bestFit="1" customWidth="1"/>
    <col min="8394" max="8396" width="9.28515625" style="1"/>
    <col min="8397" max="8397" width="41.7109375" style="1" customWidth="1"/>
    <col min="8398" max="8398" width="17.85546875" style="1" bestFit="1" customWidth="1"/>
    <col min="8399" max="8641" width="9.28515625" style="1"/>
    <col min="8642" max="8642" width="7.5703125" style="1" customWidth="1"/>
    <col min="8643" max="8643" width="22.28515625" style="1" customWidth="1"/>
    <col min="8644" max="8644" width="14.28515625" style="1" bestFit="1" customWidth="1"/>
    <col min="8645" max="8645" width="5.140625" style="1" customWidth="1"/>
    <col min="8646" max="8646" width="27.28515625" style="1" customWidth="1"/>
    <col min="8647" max="8647" width="13.7109375" style="1" customWidth="1"/>
    <col min="8648" max="8648" width="19.7109375" style="1" customWidth="1"/>
    <col min="8649" max="8649" width="14.85546875" style="1" bestFit="1" customWidth="1"/>
    <col min="8650" max="8652" width="9.28515625" style="1"/>
    <col min="8653" max="8653" width="41.7109375" style="1" customWidth="1"/>
    <col min="8654" max="8654" width="17.85546875" style="1" bestFit="1" customWidth="1"/>
    <col min="8655" max="8897" width="9.28515625" style="1"/>
    <col min="8898" max="8898" width="7.5703125" style="1" customWidth="1"/>
    <col min="8899" max="8899" width="22.28515625" style="1" customWidth="1"/>
    <col min="8900" max="8900" width="14.28515625" style="1" bestFit="1" customWidth="1"/>
    <col min="8901" max="8901" width="5.140625" style="1" customWidth="1"/>
    <col min="8902" max="8902" width="27.28515625" style="1" customWidth="1"/>
    <col min="8903" max="8903" width="13.7109375" style="1" customWidth="1"/>
    <col min="8904" max="8904" width="19.7109375" style="1" customWidth="1"/>
    <col min="8905" max="8905" width="14.85546875" style="1" bestFit="1" customWidth="1"/>
    <col min="8906" max="8908" width="9.28515625" style="1"/>
    <col min="8909" max="8909" width="41.7109375" style="1" customWidth="1"/>
    <col min="8910" max="8910" width="17.85546875" style="1" bestFit="1" customWidth="1"/>
    <col min="8911" max="9153" width="9.28515625" style="1"/>
    <col min="9154" max="9154" width="7.5703125" style="1" customWidth="1"/>
    <col min="9155" max="9155" width="22.28515625" style="1" customWidth="1"/>
    <col min="9156" max="9156" width="14.28515625" style="1" bestFit="1" customWidth="1"/>
    <col min="9157" max="9157" width="5.140625" style="1" customWidth="1"/>
    <col min="9158" max="9158" width="27.28515625" style="1" customWidth="1"/>
    <col min="9159" max="9159" width="13.7109375" style="1" customWidth="1"/>
    <col min="9160" max="9160" width="19.7109375" style="1" customWidth="1"/>
    <col min="9161" max="9161" width="14.85546875" style="1" bestFit="1" customWidth="1"/>
    <col min="9162" max="9164" width="9.28515625" style="1"/>
    <col min="9165" max="9165" width="41.7109375" style="1" customWidth="1"/>
    <col min="9166" max="9166" width="17.85546875" style="1" bestFit="1" customWidth="1"/>
    <col min="9167" max="9409" width="9.28515625" style="1"/>
    <col min="9410" max="9410" width="7.5703125" style="1" customWidth="1"/>
    <col min="9411" max="9411" width="22.28515625" style="1" customWidth="1"/>
    <col min="9412" max="9412" width="14.28515625" style="1" bestFit="1" customWidth="1"/>
    <col min="9413" max="9413" width="5.140625" style="1" customWidth="1"/>
    <col min="9414" max="9414" width="27.28515625" style="1" customWidth="1"/>
    <col min="9415" max="9415" width="13.7109375" style="1" customWidth="1"/>
    <col min="9416" max="9416" width="19.7109375" style="1" customWidth="1"/>
    <col min="9417" max="9417" width="14.85546875" style="1" bestFit="1" customWidth="1"/>
    <col min="9418" max="9420" width="9.28515625" style="1"/>
    <col min="9421" max="9421" width="41.7109375" style="1" customWidth="1"/>
    <col min="9422" max="9422" width="17.85546875" style="1" bestFit="1" customWidth="1"/>
    <col min="9423" max="9665" width="9.28515625" style="1"/>
    <col min="9666" max="9666" width="7.5703125" style="1" customWidth="1"/>
    <col min="9667" max="9667" width="22.28515625" style="1" customWidth="1"/>
    <col min="9668" max="9668" width="14.28515625" style="1" bestFit="1" customWidth="1"/>
    <col min="9669" max="9669" width="5.140625" style="1" customWidth="1"/>
    <col min="9670" max="9670" width="27.28515625" style="1" customWidth="1"/>
    <col min="9671" max="9671" width="13.7109375" style="1" customWidth="1"/>
    <col min="9672" max="9672" width="19.7109375" style="1" customWidth="1"/>
    <col min="9673" max="9673" width="14.85546875" style="1" bestFit="1" customWidth="1"/>
    <col min="9674" max="9676" width="9.28515625" style="1"/>
    <col min="9677" max="9677" width="41.7109375" style="1" customWidth="1"/>
    <col min="9678" max="9678" width="17.85546875" style="1" bestFit="1" customWidth="1"/>
    <col min="9679" max="9921" width="9.28515625" style="1"/>
    <col min="9922" max="9922" width="7.5703125" style="1" customWidth="1"/>
    <col min="9923" max="9923" width="22.28515625" style="1" customWidth="1"/>
    <col min="9924" max="9924" width="14.28515625" style="1" bestFit="1" customWidth="1"/>
    <col min="9925" max="9925" width="5.140625" style="1" customWidth="1"/>
    <col min="9926" max="9926" width="27.28515625" style="1" customWidth="1"/>
    <col min="9927" max="9927" width="13.7109375" style="1" customWidth="1"/>
    <col min="9928" max="9928" width="19.7109375" style="1" customWidth="1"/>
    <col min="9929" max="9929" width="14.85546875" style="1" bestFit="1" customWidth="1"/>
    <col min="9930" max="9932" width="9.28515625" style="1"/>
    <col min="9933" max="9933" width="41.7109375" style="1" customWidth="1"/>
    <col min="9934" max="9934" width="17.85546875" style="1" bestFit="1" customWidth="1"/>
    <col min="9935" max="10177" width="9.28515625" style="1"/>
    <col min="10178" max="10178" width="7.5703125" style="1" customWidth="1"/>
    <col min="10179" max="10179" width="22.28515625" style="1" customWidth="1"/>
    <col min="10180" max="10180" width="14.28515625" style="1" bestFit="1" customWidth="1"/>
    <col min="10181" max="10181" width="5.140625" style="1" customWidth="1"/>
    <col min="10182" max="10182" width="27.28515625" style="1" customWidth="1"/>
    <col min="10183" max="10183" width="13.7109375" style="1" customWidth="1"/>
    <col min="10184" max="10184" width="19.7109375" style="1" customWidth="1"/>
    <col min="10185" max="10185" width="14.85546875" style="1" bestFit="1" customWidth="1"/>
    <col min="10186" max="10188" width="9.28515625" style="1"/>
    <col min="10189" max="10189" width="41.7109375" style="1" customWidth="1"/>
    <col min="10190" max="10190" width="17.85546875" style="1" bestFit="1" customWidth="1"/>
    <col min="10191" max="10433" width="9.28515625" style="1"/>
    <col min="10434" max="10434" width="7.5703125" style="1" customWidth="1"/>
    <col min="10435" max="10435" width="22.28515625" style="1" customWidth="1"/>
    <col min="10436" max="10436" width="14.28515625" style="1" bestFit="1" customWidth="1"/>
    <col min="10437" max="10437" width="5.140625" style="1" customWidth="1"/>
    <col min="10438" max="10438" width="27.28515625" style="1" customWidth="1"/>
    <col min="10439" max="10439" width="13.7109375" style="1" customWidth="1"/>
    <col min="10440" max="10440" width="19.7109375" style="1" customWidth="1"/>
    <col min="10441" max="10441" width="14.85546875" style="1" bestFit="1" customWidth="1"/>
    <col min="10442" max="10444" width="9.28515625" style="1"/>
    <col min="10445" max="10445" width="41.7109375" style="1" customWidth="1"/>
    <col min="10446" max="10446" width="17.85546875" style="1" bestFit="1" customWidth="1"/>
    <col min="10447" max="10689" width="9.28515625" style="1"/>
    <col min="10690" max="10690" width="7.5703125" style="1" customWidth="1"/>
    <col min="10691" max="10691" width="22.28515625" style="1" customWidth="1"/>
    <col min="10692" max="10692" width="14.28515625" style="1" bestFit="1" customWidth="1"/>
    <col min="10693" max="10693" width="5.140625" style="1" customWidth="1"/>
    <col min="10694" max="10694" width="27.28515625" style="1" customWidth="1"/>
    <col min="10695" max="10695" width="13.7109375" style="1" customWidth="1"/>
    <col min="10696" max="10696" width="19.7109375" style="1" customWidth="1"/>
    <col min="10697" max="10697" width="14.85546875" style="1" bestFit="1" customWidth="1"/>
    <col min="10698" max="10700" width="9.28515625" style="1"/>
    <col min="10701" max="10701" width="41.7109375" style="1" customWidth="1"/>
    <col min="10702" max="10702" width="17.85546875" style="1" bestFit="1" customWidth="1"/>
    <col min="10703" max="10945" width="9.28515625" style="1"/>
    <col min="10946" max="10946" width="7.5703125" style="1" customWidth="1"/>
    <col min="10947" max="10947" width="22.28515625" style="1" customWidth="1"/>
    <col min="10948" max="10948" width="14.28515625" style="1" bestFit="1" customWidth="1"/>
    <col min="10949" max="10949" width="5.140625" style="1" customWidth="1"/>
    <col min="10950" max="10950" width="27.28515625" style="1" customWidth="1"/>
    <col min="10951" max="10951" width="13.7109375" style="1" customWidth="1"/>
    <col min="10952" max="10952" width="19.7109375" style="1" customWidth="1"/>
    <col min="10953" max="10953" width="14.85546875" style="1" bestFit="1" customWidth="1"/>
    <col min="10954" max="10956" width="9.28515625" style="1"/>
    <col min="10957" max="10957" width="41.7109375" style="1" customWidth="1"/>
    <col min="10958" max="10958" width="17.85546875" style="1" bestFit="1" customWidth="1"/>
    <col min="10959" max="11201" width="9.28515625" style="1"/>
    <col min="11202" max="11202" width="7.5703125" style="1" customWidth="1"/>
    <col min="11203" max="11203" width="22.28515625" style="1" customWidth="1"/>
    <col min="11204" max="11204" width="14.28515625" style="1" bestFit="1" customWidth="1"/>
    <col min="11205" max="11205" width="5.140625" style="1" customWidth="1"/>
    <col min="11206" max="11206" width="27.28515625" style="1" customWidth="1"/>
    <col min="11207" max="11207" width="13.7109375" style="1" customWidth="1"/>
    <col min="11208" max="11208" width="19.7109375" style="1" customWidth="1"/>
    <col min="11209" max="11209" width="14.85546875" style="1" bestFit="1" customWidth="1"/>
    <col min="11210" max="11212" width="9.28515625" style="1"/>
    <col min="11213" max="11213" width="41.7109375" style="1" customWidth="1"/>
    <col min="11214" max="11214" width="17.85546875" style="1" bestFit="1" customWidth="1"/>
    <col min="11215" max="11457" width="9.28515625" style="1"/>
    <col min="11458" max="11458" width="7.5703125" style="1" customWidth="1"/>
    <col min="11459" max="11459" width="22.28515625" style="1" customWidth="1"/>
    <col min="11460" max="11460" width="14.28515625" style="1" bestFit="1" customWidth="1"/>
    <col min="11461" max="11461" width="5.140625" style="1" customWidth="1"/>
    <col min="11462" max="11462" width="27.28515625" style="1" customWidth="1"/>
    <col min="11463" max="11463" width="13.7109375" style="1" customWidth="1"/>
    <col min="11464" max="11464" width="19.7109375" style="1" customWidth="1"/>
    <col min="11465" max="11465" width="14.85546875" style="1" bestFit="1" customWidth="1"/>
    <col min="11466" max="11468" width="9.28515625" style="1"/>
    <col min="11469" max="11469" width="41.7109375" style="1" customWidth="1"/>
    <col min="11470" max="11470" width="17.85546875" style="1" bestFit="1" customWidth="1"/>
    <col min="11471" max="11713" width="9.28515625" style="1"/>
    <col min="11714" max="11714" width="7.5703125" style="1" customWidth="1"/>
    <col min="11715" max="11715" width="22.28515625" style="1" customWidth="1"/>
    <col min="11716" max="11716" width="14.28515625" style="1" bestFit="1" customWidth="1"/>
    <col min="11717" max="11717" width="5.140625" style="1" customWidth="1"/>
    <col min="11718" max="11718" width="27.28515625" style="1" customWidth="1"/>
    <col min="11719" max="11719" width="13.7109375" style="1" customWidth="1"/>
    <col min="11720" max="11720" width="19.7109375" style="1" customWidth="1"/>
    <col min="11721" max="11721" width="14.85546875" style="1" bestFit="1" customWidth="1"/>
    <col min="11722" max="11724" width="9.28515625" style="1"/>
    <col min="11725" max="11725" width="41.7109375" style="1" customWidth="1"/>
    <col min="11726" max="11726" width="17.85546875" style="1" bestFit="1" customWidth="1"/>
    <col min="11727" max="11969" width="9.28515625" style="1"/>
    <col min="11970" max="11970" width="7.5703125" style="1" customWidth="1"/>
    <col min="11971" max="11971" width="22.28515625" style="1" customWidth="1"/>
    <col min="11972" max="11972" width="14.28515625" style="1" bestFit="1" customWidth="1"/>
    <col min="11973" max="11973" width="5.140625" style="1" customWidth="1"/>
    <col min="11974" max="11974" width="27.28515625" style="1" customWidth="1"/>
    <col min="11975" max="11975" width="13.7109375" style="1" customWidth="1"/>
    <col min="11976" max="11976" width="19.7109375" style="1" customWidth="1"/>
    <col min="11977" max="11977" width="14.85546875" style="1" bestFit="1" customWidth="1"/>
    <col min="11978" max="11980" width="9.28515625" style="1"/>
    <col min="11981" max="11981" width="41.7109375" style="1" customWidth="1"/>
    <col min="11982" max="11982" width="17.85546875" style="1" bestFit="1" customWidth="1"/>
    <col min="11983" max="12225" width="9.28515625" style="1"/>
    <col min="12226" max="12226" width="7.5703125" style="1" customWidth="1"/>
    <col min="12227" max="12227" width="22.28515625" style="1" customWidth="1"/>
    <col min="12228" max="12228" width="14.28515625" style="1" bestFit="1" customWidth="1"/>
    <col min="12229" max="12229" width="5.140625" style="1" customWidth="1"/>
    <col min="12230" max="12230" width="27.28515625" style="1" customWidth="1"/>
    <col min="12231" max="12231" width="13.7109375" style="1" customWidth="1"/>
    <col min="12232" max="12232" width="19.7109375" style="1" customWidth="1"/>
    <col min="12233" max="12233" width="14.85546875" style="1" bestFit="1" customWidth="1"/>
    <col min="12234" max="12236" width="9.28515625" style="1"/>
    <col min="12237" max="12237" width="41.7109375" style="1" customWidth="1"/>
    <col min="12238" max="12238" width="17.85546875" style="1" bestFit="1" customWidth="1"/>
    <col min="12239" max="12481" width="9.28515625" style="1"/>
    <col min="12482" max="12482" width="7.5703125" style="1" customWidth="1"/>
    <col min="12483" max="12483" width="22.28515625" style="1" customWidth="1"/>
    <col min="12484" max="12484" width="14.28515625" style="1" bestFit="1" customWidth="1"/>
    <col min="12485" max="12485" width="5.140625" style="1" customWidth="1"/>
    <col min="12486" max="12486" width="27.28515625" style="1" customWidth="1"/>
    <col min="12487" max="12487" width="13.7109375" style="1" customWidth="1"/>
    <col min="12488" max="12488" width="19.7109375" style="1" customWidth="1"/>
    <col min="12489" max="12489" width="14.85546875" style="1" bestFit="1" customWidth="1"/>
    <col min="12490" max="12492" width="9.28515625" style="1"/>
    <col min="12493" max="12493" width="41.7109375" style="1" customWidth="1"/>
    <col min="12494" max="12494" width="17.85546875" style="1" bestFit="1" customWidth="1"/>
    <col min="12495" max="12737" width="9.28515625" style="1"/>
    <col min="12738" max="12738" width="7.5703125" style="1" customWidth="1"/>
    <col min="12739" max="12739" width="22.28515625" style="1" customWidth="1"/>
    <col min="12740" max="12740" width="14.28515625" style="1" bestFit="1" customWidth="1"/>
    <col min="12741" max="12741" width="5.140625" style="1" customWidth="1"/>
    <col min="12742" max="12742" width="27.28515625" style="1" customWidth="1"/>
    <col min="12743" max="12743" width="13.7109375" style="1" customWidth="1"/>
    <col min="12744" max="12744" width="19.7109375" style="1" customWidth="1"/>
    <col min="12745" max="12745" width="14.85546875" style="1" bestFit="1" customWidth="1"/>
    <col min="12746" max="12748" width="9.28515625" style="1"/>
    <col min="12749" max="12749" width="41.7109375" style="1" customWidth="1"/>
    <col min="12750" max="12750" width="17.85546875" style="1" bestFit="1" customWidth="1"/>
    <col min="12751" max="12993" width="9.28515625" style="1"/>
    <col min="12994" max="12994" width="7.5703125" style="1" customWidth="1"/>
    <col min="12995" max="12995" width="22.28515625" style="1" customWidth="1"/>
    <col min="12996" max="12996" width="14.28515625" style="1" bestFit="1" customWidth="1"/>
    <col min="12997" max="12997" width="5.140625" style="1" customWidth="1"/>
    <col min="12998" max="12998" width="27.28515625" style="1" customWidth="1"/>
    <col min="12999" max="12999" width="13.7109375" style="1" customWidth="1"/>
    <col min="13000" max="13000" width="19.7109375" style="1" customWidth="1"/>
    <col min="13001" max="13001" width="14.85546875" style="1" bestFit="1" customWidth="1"/>
    <col min="13002" max="13004" width="9.28515625" style="1"/>
    <col min="13005" max="13005" width="41.7109375" style="1" customWidth="1"/>
    <col min="13006" max="13006" width="17.85546875" style="1" bestFit="1" customWidth="1"/>
    <col min="13007" max="13249" width="9.28515625" style="1"/>
    <col min="13250" max="13250" width="7.5703125" style="1" customWidth="1"/>
    <col min="13251" max="13251" width="22.28515625" style="1" customWidth="1"/>
    <col min="13252" max="13252" width="14.28515625" style="1" bestFit="1" customWidth="1"/>
    <col min="13253" max="13253" width="5.140625" style="1" customWidth="1"/>
    <col min="13254" max="13254" width="27.28515625" style="1" customWidth="1"/>
    <col min="13255" max="13255" width="13.7109375" style="1" customWidth="1"/>
    <col min="13256" max="13256" width="19.7109375" style="1" customWidth="1"/>
    <col min="13257" max="13257" width="14.85546875" style="1" bestFit="1" customWidth="1"/>
    <col min="13258" max="13260" width="9.28515625" style="1"/>
    <col min="13261" max="13261" width="41.7109375" style="1" customWidth="1"/>
    <col min="13262" max="13262" width="17.85546875" style="1" bestFit="1" customWidth="1"/>
    <col min="13263" max="13505" width="9.28515625" style="1"/>
    <col min="13506" max="13506" width="7.5703125" style="1" customWidth="1"/>
    <col min="13507" max="13507" width="22.28515625" style="1" customWidth="1"/>
    <col min="13508" max="13508" width="14.28515625" style="1" bestFit="1" customWidth="1"/>
    <col min="13509" max="13509" width="5.140625" style="1" customWidth="1"/>
    <col min="13510" max="13510" width="27.28515625" style="1" customWidth="1"/>
    <col min="13511" max="13511" width="13.7109375" style="1" customWidth="1"/>
    <col min="13512" max="13512" width="19.7109375" style="1" customWidth="1"/>
    <col min="13513" max="13513" width="14.85546875" style="1" bestFit="1" customWidth="1"/>
    <col min="13514" max="13516" width="9.28515625" style="1"/>
    <col min="13517" max="13517" width="41.7109375" style="1" customWidth="1"/>
    <col min="13518" max="13518" width="17.85546875" style="1" bestFit="1" customWidth="1"/>
    <col min="13519" max="13761" width="9.28515625" style="1"/>
    <col min="13762" max="13762" width="7.5703125" style="1" customWidth="1"/>
    <col min="13763" max="13763" width="22.28515625" style="1" customWidth="1"/>
    <col min="13764" max="13764" width="14.28515625" style="1" bestFit="1" customWidth="1"/>
    <col min="13765" max="13765" width="5.140625" style="1" customWidth="1"/>
    <col min="13766" max="13766" width="27.28515625" style="1" customWidth="1"/>
    <col min="13767" max="13767" width="13.7109375" style="1" customWidth="1"/>
    <col min="13768" max="13768" width="19.7109375" style="1" customWidth="1"/>
    <col min="13769" max="13769" width="14.85546875" style="1" bestFit="1" customWidth="1"/>
    <col min="13770" max="13772" width="9.28515625" style="1"/>
    <col min="13773" max="13773" width="41.7109375" style="1" customWidth="1"/>
    <col min="13774" max="13774" width="17.85546875" style="1" bestFit="1" customWidth="1"/>
    <col min="13775" max="14017" width="9.28515625" style="1"/>
    <col min="14018" max="14018" width="7.5703125" style="1" customWidth="1"/>
    <col min="14019" max="14019" width="22.28515625" style="1" customWidth="1"/>
    <col min="14020" max="14020" width="14.28515625" style="1" bestFit="1" customWidth="1"/>
    <col min="14021" max="14021" width="5.140625" style="1" customWidth="1"/>
    <col min="14022" max="14022" width="27.28515625" style="1" customWidth="1"/>
    <col min="14023" max="14023" width="13.7109375" style="1" customWidth="1"/>
    <col min="14024" max="14024" width="19.7109375" style="1" customWidth="1"/>
    <col min="14025" max="14025" width="14.85546875" style="1" bestFit="1" customWidth="1"/>
    <col min="14026" max="14028" width="9.28515625" style="1"/>
    <col min="14029" max="14029" width="41.7109375" style="1" customWidth="1"/>
    <col min="14030" max="14030" width="17.85546875" style="1" bestFit="1" customWidth="1"/>
    <col min="14031" max="14273" width="9.28515625" style="1"/>
    <col min="14274" max="14274" width="7.5703125" style="1" customWidth="1"/>
    <col min="14275" max="14275" width="22.28515625" style="1" customWidth="1"/>
    <col min="14276" max="14276" width="14.28515625" style="1" bestFit="1" customWidth="1"/>
    <col min="14277" max="14277" width="5.140625" style="1" customWidth="1"/>
    <col min="14278" max="14278" width="27.28515625" style="1" customWidth="1"/>
    <col min="14279" max="14279" width="13.7109375" style="1" customWidth="1"/>
    <col min="14280" max="14280" width="19.7109375" style="1" customWidth="1"/>
    <col min="14281" max="14281" width="14.85546875" style="1" bestFit="1" customWidth="1"/>
    <col min="14282" max="14284" width="9.28515625" style="1"/>
    <col min="14285" max="14285" width="41.7109375" style="1" customWidth="1"/>
    <col min="14286" max="14286" width="17.85546875" style="1" bestFit="1" customWidth="1"/>
    <col min="14287" max="14529" width="9.28515625" style="1"/>
    <col min="14530" max="14530" width="7.5703125" style="1" customWidth="1"/>
    <col min="14531" max="14531" width="22.28515625" style="1" customWidth="1"/>
    <col min="14532" max="14532" width="14.28515625" style="1" bestFit="1" customWidth="1"/>
    <col min="14533" max="14533" width="5.140625" style="1" customWidth="1"/>
    <col min="14534" max="14534" width="27.28515625" style="1" customWidth="1"/>
    <col min="14535" max="14535" width="13.7109375" style="1" customWidth="1"/>
    <col min="14536" max="14536" width="19.7109375" style="1" customWidth="1"/>
    <col min="14537" max="14537" width="14.85546875" style="1" bestFit="1" customWidth="1"/>
    <col min="14538" max="14540" width="9.28515625" style="1"/>
    <col min="14541" max="14541" width="41.7109375" style="1" customWidth="1"/>
    <col min="14542" max="14542" width="17.85546875" style="1" bestFit="1" customWidth="1"/>
    <col min="14543" max="14785" width="9.28515625" style="1"/>
    <col min="14786" max="14786" width="7.5703125" style="1" customWidth="1"/>
    <col min="14787" max="14787" width="22.28515625" style="1" customWidth="1"/>
    <col min="14788" max="14788" width="14.28515625" style="1" bestFit="1" customWidth="1"/>
    <col min="14789" max="14789" width="5.140625" style="1" customWidth="1"/>
    <col min="14790" max="14790" width="27.28515625" style="1" customWidth="1"/>
    <col min="14791" max="14791" width="13.7109375" style="1" customWidth="1"/>
    <col min="14792" max="14792" width="19.7109375" style="1" customWidth="1"/>
    <col min="14793" max="14793" width="14.85546875" style="1" bestFit="1" customWidth="1"/>
    <col min="14794" max="14796" width="9.28515625" style="1"/>
    <col min="14797" max="14797" width="41.7109375" style="1" customWidth="1"/>
    <col min="14798" max="14798" width="17.85546875" style="1" bestFit="1" customWidth="1"/>
    <col min="14799" max="15041" width="9.28515625" style="1"/>
    <col min="15042" max="15042" width="7.5703125" style="1" customWidth="1"/>
    <col min="15043" max="15043" width="22.28515625" style="1" customWidth="1"/>
    <col min="15044" max="15044" width="14.28515625" style="1" bestFit="1" customWidth="1"/>
    <col min="15045" max="15045" width="5.140625" style="1" customWidth="1"/>
    <col min="15046" max="15046" width="27.28515625" style="1" customWidth="1"/>
    <col min="15047" max="15047" width="13.7109375" style="1" customWidth="1"/>
    <col min="15048" max="15048" width="19.7109375" style="1" customWidth="1"/>
    <col min="15049" max="15049" width="14.85546875" style="1" bestFit="1" customWidth="1"/>
    <col min="15050" max="15052" width="9.28515625" style="1"/>
    <col min="15053" max="15053" width="41.7109375" style="1" customWidth="1"/>
    <col min="15054" max="15054" width="17.85546875" style="1" bestFit="1" customWidth="1"/>
    <col min="15055" max="15297" width="9.28515625" style="1"/>
    <col min="15298" max="15298" width="7.5703125" style="1" customWidth="1"/>
    <col min="15299" max="15299" width="22.28515625" style="1" customWidth="1"/>
    <col min="15300" max="15300" width="14.28515625" style="1" bestFit="1" customWidth="1"/>
    <col min="15301" max="15301" width="5.140625" style="1" customWidth="1"/>
    <col min="15302" max="15302" width="27.28515625" style="1" customWidth="1"/>
    <col min="15303" max="15303" width="13.7109375" style="1" customWidth="1"/>
    <col min="15304" max="15304" width="19.7109375" style="1" customWidth="1"/>
    <col min="15305" max="15305" width="14.85546875" style="1" bestFit="1" customWidth="1"/>
    <col min="15306" max="15308" width="9.28515625" style="1"/>
    <col min="15309" max="15309" width="41.7109375" style="1" customWidth="1"/>
    <col min="15310" max="15310" width="17.85546875" style="1" bestFit="1" customWidth="1"/>
    <col min="15311" max="15553" width="9.28515625" style="1"/>
    <col min="15554" max="15554" width="7.5703125" style="1" customWidth="1"/>
    <col min="15555" max="15555" width="22.28515625" style="1" customWidth="1"/>
    <col min="15556" max="15556" width="14.28515625" style="1" bestFit="1" customWidth="1"/>
    <col min="15557" max="15557" width="5.140625" style="1" customWidth="1"/>
    <col min="15558" max="15558" width="27.28515625" style="1" customWidth="1"/>
    <col min="15559" max="15559" width="13.7109375" style="1" customWidth="1"/>
    <col min="15560" max="15560" width="19.7109375" style="1" customWidth="1"/>
    <col min="15561" max="15561" width="14.85546875" style="1" bestFit="1" customWidth="1"/>
    <col min="15562" max="15564" width="9.28515625" style="1"/>
    <col min="15565" max="15565" width="41.7109375" style="1" customWidth="1"/>
    <col min="15566" max="15566" width="17.85546875" style="1" bestFit="1" customWidth="1"/>
    <col min="15567" max="15809" width="9.28515625" style="1"/>
    <col min="15810" max="15810" width="7.5703125" style="1" customWidth="1"/>
    <col min="15811" max="15811" width="22.28515625" style="1" customWidth="1"/>
    <col min="15812" max="15812" width="14.28515625" style="1" bestFit="1" customWidth="1"/>
    <col min="15813" max="15813" width="5.140625" style="1" customWidth="1"/>
    <col min="15814" max="15814" width="27.28515625" style="1" customWidth="1"/>
    <col min="15815" max="15815" width="13.7109375" style="1" customWidth="1"/>
    <col min="15816" max="15816" width="19.7109375" style="1" customWidth="1"/>
    <col min="15817" max="15817" width="14.85546875" style="1" bestFit="1" customWidth="1"/>
    <col min="15818" max="15820" width="9.28515625" style="1"/>
    <col min="15821" max="15821" width="41.7109375" style="1" customWidth="1"/>
    <col min="15822" max="15822" width="17.85546875" style="1" bestFit="1" customWidth="1"/>
    <col min="15823" max="16065" width="9.28515625" style="1"/>
    <col min="16066" max="16066" width="7.5703125" style="1" customWidth="1"/>
    <col min="16067" max="16067" width="22.28515625" style="1" customWidth="1"/>
    <col min="16068" max="16068" width="14.28515625" style="1" bestFit="1" customWidth="1"/>
    <col min="16069" max="16069" width="5.140625" style="1" customWidth="1"/>
    <col min="16070" max="16070" width="27.28515625" style="1" customWidth="1"/>
    <col min="16071" max="16071" width="13.7109375" style="1" customWidth="1"/>
    <col min="16072" max="16072" width="19.7109375" style="1" customWidth="1"/>
    <col min="16073" max="16073" width="14.85546875" style="1" bestFit="1" customWidth="1"/>
    <col min="16074" max="16076" width="9.28515625" style="1"/>
    <col min="16077" max="16077" width="41.7109375" style="1" customWidth="1"/>
    <col min="16078" max="16078" width="17.85546875" style="1" bestFit="1" customWidth="1"/>
    <col min="16079" max="16384" width="9.28515625" style="1"/>
  </cols>
  <sheetData>
    <row r="1" spans="1:24" ht="24" customHeight="1" thickBot="1" x14ac:dyDescent="0.25">
      <c r="D1" s="2" t="s">
        <v>0</v>
      </c>
      <c r="E1" s="2"/>
      <c r="F1" s="2"/>
      <c r="G1" s="2"/>
      <c r="H1" s="2"/>
      <c r="I1" s="2"/>
      <c r="J1" s="2"/>
    </row>
    <row r="2" spans="1:24" s="3" customFormat="1" ht="26.25" customHeight="1" thickBot="1" x14ac:dyDescent="0.25">
      <c r="D2" s="4" t="s">
        <v>1</v>
      </c>
      <c r="E2" s="5" t="s">
        <v>2</v>
      </c>
      <c r="F2" s="6"/>
      <c r="G2" s="6"/>
      <c r="H2" s="6"/>
      <c r="I2" s="7" t="s">
        <v>3</v>
      </c>
      <c r="J2" s="6" t="s">
        <v>4</v>
      </c>
      <c r="K2" s="6"/>
      <c r="L2" s="8" t="s">
        <v>5</v>
      </c>
      <c r="M2" s="8"/>
      <c r="N2" s="8" t="s">
        <v>6</v>
      </c>
      <c r="O2" s="9"/>
    </row>
    <row r="3" spans="1:24" s="3" customFormat="1" ht="15" customHeight="1" x14ac:dyDescent="0.2">
      <c r="D3" s="10" t="s">
        <v>7</v>
      </c>
      <c r="E3" s="11" t="s">
        <v>8</v>
      </c>
      <c r="F3" s="12" t="s">
        <v>9</v>
      </c>
      <c r="G3" s="12" t="s">
        <v>9</v>
      </c>
      <c r="H3" s="12" t="s">
        <v>9</v>
      </c>
      <c r="I3" s="12" t="s">
        <v>8</v>
      </c>
      <c r="J3" s="12" t="s">
        <v>8</v>
      </c>
      <c r="K3" s="12" t="s">
        <v>8</v>
      </c>
      <c r="L3" s="12" t="s">
        <v>9</v>
      </c>
      <c r="M3" s="12" t="s">
        <v>10</v>
      </c>
      <c r="N3" s="12" t="s">
        <v>9</v>
      </c>
      <c r="O3" s="13" t="s">
        <v>10</v>
      </c>
    </row>
    <row r="4" spans="1:24" s="3" customFormat="1" ht="15" customHeight="1" thickBot="1" x14ac:dyDescent="0.25">
      <c r="D4" s="14" t="s">
        <v>11</v>
      </c>
      <c r="E4" s="15">
        <v>0.375</v>
      </c>
      <c r="F4" s="16">
        <v>0.375</v>
      </c>
      <c r="G4" s="16">
        <v>0.375</v>
      </c>
      <c r="H4" s="16">
        <v>0.375</v>
      </c>
      <c r="I4" s="16">
        <v>1</v>
      </c>
      <c r="J4" s="16">
        <v>1.25</v>
      </c>
      <c r="K4" s="16">
        <v>1.25</v>
      </c>
      <c r="L4" s="16">
        <v>1.25</v>
      </c>
      <c r="M4" s="16">
        <v>1.25</v>
      </c>
      <c r="N4" s="16">
        <v>1.25</v>
      </c>
      <c r="O4" s="17">
        <v>1.25</v>
      </c>
    </row>
    <row r="5" spans="1:24" ht="27.75" customHeight="1" x14ac:dyDescent="0.2">
      <c r="A5" s="18" t="s">
        <v>12</v>
      </c>
      <c r="B5" s="19" t="s">
        <v>13</v>
      </c>
      <c r="C5" s="19" t="s">
        <v>14</v>
      </c>
      <c r="D5" s="20" t="s">
        <v>15</v>
      </c>
      <c r="E5" s="21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23</v>
      </c>
      <c r="M5" s="23" t="s">
        <v>23</v>
      </c>
      <c r="N5" s="22" t="s">
        <v>24</v>
      </c>
      <c r="O5" s="23" t="s">
        <v>24</v>
      </c>
    </row>
    <row r="6" spans="1:24" s="30" customFormat="1" ht="73.5" customHeight="1" thickBot="1" x14ac:dyDescent="0.3">
      <c r="A6" s="24"/>
      <c r="B6" s="25"/>
      <c r="C6" s="25"/>
      <c r="D6" s="26"/>
      <c r="E6" s="27"/>
      <c r="F6" s="28"/>
      <c r="G6" s="28"/>
      <c r="H6" s="28"/>
      <c r="I6" s="28"/>
      <c r="J6" s="28"/>
      <c r="K6" s="28"/>
      <c r="L6" s="28"/>
      <c r="M6" s="29"/>
      <c r="N6" s="28"/>
      <c r="O6" s="29"/>
      <c r="U6" s="31"/>
      <c r="V6" s="31"/>
      <c r="W6"/>
      <c r="X6"/>
    </row>
    <row r="7" spans="1:24" s="30" customFormat="1" ht="12.75" customHeight="1" thickBot="1" x14ac:dyDescent="0.3">
      <c r="A7" s="32" t="s">
        <v>25</v>
      </c>
      <c r="B7" s="33" t="s">
        <v>26</v>
      </c>
      <c r="C7" s="34" t="s">
        <v>27</v>
      </c>
      <c r="D7" s="35" t="s">
        <v>122</v>
      </c>
      <c r="E7" s="36">
        <v>1.1666666666666667</v>
      </c>
      <c r="F7" s="36">
        <v>1.736842105263158</v>
      </c>
      <c r="G7" s="36">
        <v>1.1111111111111112</v>
      </c>
      <c r="H7" s="36">
        <v>1.7142857142857142</v>
      </c>
      <c r="I7" s="36">
        <v>0.63207547169811318</v>
      </c>
      <c r="J7" s="36">
        <v>3.8046028447558986</v>
      </c>
      <c r="K7" s="36">
        <v>2.4699365889877685</v>
      </c>
      <c r="L7" s="36">
        <v>2.5833333333333335</v>
      </c>
      <c r="M7" s="35">
        <v>2.5301724137931036</v>
      </c>
      <c r="N7" s="35">
        <v>0.98412698412698407</v>
      </c>
      <c r="O7" s="37">
        <v>1.0830258302583027</v>
      </c>
      <c r="U7" s="31"/>
      <c r="V7" s="31"/>
      <c r="W7"/>
      <c r="X7"/>
    </row>
    <row r="8" spans="1:24" s="41" customFormat="1" ht="12.75" customHeight="1" thickBot="1" x14ac:dyDescent="0.3">
      <c r="A8" s="38" t="s">
        <v>28</v>
      </c>
      <c r="B8" s="39" t="s">
        <v>26</v>
      </c>
      <c r="C8" s="40" t="s">
        <v>29</v>
      </c>
      <c r="D8" s="35" t="s">
        <v>122</v>
      </c>
      <c r="E8" s="36">
        <v>2</v>
      </c>
      <c r="F8" s="36">
        <v>1.736842105263158</v>
      </c>
      <c r="G8" s="36">
        <v>1.1111111111111112</v>
      </c>
      <c r="H8" s="36">
        <v>1.7142857142857142</v>
      </c>
      <c r="I8" s="36">
        <v>1.25</v>
      </c>
      <c r="J8" s="36">
        <v>3.1073339740360049</v>
      </c>
      <c r="K8" s="36">
        <v>3.0259076399742</v>
      </c>
      <c r="L8" s="36">
        <v>2.5833333333333335</v>
      </c>
      <c r="M8" s="35">
        <v>2.5301724137931036</v>
      </c>
      <c r="N8" s="35">
        <v>0.98412698412698407</v>
      </c>
      <c r="O8" s="37">
        <v>1.0830258302583027</v>
      </c>
      <c r="U8" s="31"/>
      <c r="V8" s="31"/>
      <c r="W8"/>
      <c r="X8"/>
    </row>
    <row r="9" spans="1:24" s="41" customFormat="1" ht="12.75" customHeight="1" thickBot="1" x14ac:dyDescent="0.3">
      <c r="A9" s="38" t="s">
        <v>30</v>
      </c>
      <c r="B9" s="39" t="s">
        <v>31</v>
      </c>
      <c r="C9" s="40" t="s">
        <v>32</v>
      </c>
      <c r="D9" s="35" t="s">
        <v>123</v>
      </c>
      <c r="E9" s="36">
        <v>2.5</v>
      </c>
      <c r="F9" s="36">
        <v>1.2868852459016393</v>
      </c>
      <c r="G9" s="36">
        <v>1.1666666666666667</v>
      </c>
      <c r="H9" s="36">
        <v>1.4057971014492754</v>
      </c>
      <c r="I9" s="36">
        <v>0.52238805970149249</v>
      </c>
      <c r="J9" s="36">
        <v>2.5140219574677767</v>
      </c>
      <c r="K9" s="36">
        <v>0</v>
      </c>
      <c r="L9" s="36">
        <v>2.9896907216494846</v>
      </c>
      <c r="M9" s="35">
        <v>2.5301724137931036</v>
      </c>
      <c r="N9" s="35">
        <v>1.2033195020746887</v>
      </c>
      <c r="O9" s="37">
        <v>1.0830258302583027</v>
      </c>
      <c r="U9" s="31"/>
      <c r="V9" s="31"/>
      <c r="W9"/>
      <c r="X9"/>
    </row>
    <row r="10" spans="1:24" s="41" customFormat="1" ht="12.75" customHeight="1" thickBot="1" x14ac:dyDescent="0.3">
      <c r="A10" s="38" t="s">
        <v>33</v>
      </c>
      <c r="B10" s="39" t="s">
        <v>31</v>
      </c>
      <c r="C10" s="40" t="s">
        <v>34</v>
      </c>
      <c r="D10" s="35" t="s">
        <v>124</v>
      </c>
      <c r="E10" s="36">
        <v>0.33333333333333331</v>
      </c>
      <c r="F10" s="36">
        <v>1.2868852459016393</v>
      </c>
      <c r="G10" s="36">
        <v>1.1666666666666667</v>
      </c>
      <c r="H10" s="36">
        <v>1.4057971014492754</v>
      </c>
      <c r="I10" s="36">
        <v>0.8</v>
      </c>
      <c r="J10" s="36">
        <v>0.43841958507970463</v>
      </c>
      <c r="K10" s="36">
        <v>0</v>
      </c>
      <c r="L10" s="36">
        <v>2.9896907216494846</v>
      </c>
      <c r="M10" s="35">
        <v>2.5301724137931036</v>
      </c>
      <c r="N10" s="35">
        <v>1.2033195020746887</v>
      </c>
      <c r="O10" s="37">
        <v>1.0830258302583027</v>
      </c>
      <c r="U10" s="31"/>
      <c r="V10" s="31"/>
      <c r="W10"/>
      <c r="X10"/>
    </row>
    <row r="11" spans="1:24" s="41" customFormat="1" ht="12.75" customHeight="1" thickBot="1" x14ac:dyDescent="0.3">
      <c r="A11" s="38" t="s">
        <v>35</v>
      </c>
      <c r="B11" s="39" t="s">
        <v>31</v>
      </c>
      <c r="C11" s="40" t="s">
        <v>36</v>
      </c>
      <c r="D11" s="35" t="s">
        <v>123</v>
      </c>
      <c r="E11" s="36">
        <v>1.2</v>
      </c>
      <c r="F11" s="36">
        <v>1.2868852459016393</v>
      </c>
      <c r="G11" s="36">
        <v>1.1666666666666667</v>
      </c>
      <c r="H11" s="36">
        <v>1.4057971014492754</v>
      </c>
      <c r="I11" s="36">
        <v>0.5527426160337553</v>
      </c>
      <c r="J11" s="36">
        <v>2.9289652697943134</v>
      </c>
      <c r="K11" s="36">
        <v>0.99331870759424357</v>
      </c>
      <c r="L11" s="36">
        <v>2.9896907216494846</v>
      </c>
      <c r="M11" s="35">
        <v>2.5301724137931036</v>
      </c>
      <c r="N11" s="35">
        <v>1.2033195020746887</v>
      </c>
      <c r="O11" s="37">
        <v>1.0830258302583027</v>
      </c>
      <c r="U11" s="31"/>
      <c r="V11" s="31"/>
      <c r="W11"/>
      <c r="X11"/>
    </row>
    <row r="12" spans="1:24" s="41" customFormat="1" ht="12.75" customHeight="1" thickBot="1" x14ac:dyDescent="0.3">
      <c r="A12" s="38" t="s">
        <v>37</v>
      </c>
      <c r="B12" s="39" t="s">
        <v>31</v>
      </c>
      <c r="C12" s="40" t="s">
        <v>38</v>
      </c>
      <c r="D12" s="35" t="s">
        <v>123</v>
      </c>
      <c r="E12" s="36">
        <v>0.72222222222222221</v>
      </c>
      <c r="F12" s="36">
        <v>1.2868852459016393</v>
      </c>
      <c r="G12" s="36">
        <v>1.1666666666666667</v>
      </c>
      <c r="H12" s="36">
        <v>1.4057971014492754</v>
      </c>
      <c r="I12" s="36">
        <v>0.61682242990654201</v>
      </c>
      <c r="J12" s="36">
        <v>1.6398260775234086</v>
      </c>
      <c r="K12" s="36">
        <v>1.0266917463014207</v>
      </c>
      <c r="L12" s="36">
        <v>2.9896907216494846</v>
      </c>
      <c r="M12" s="35">
        <v>2.5301724137931036</v>
      </c>
      <c r="N12" s="35">
        <v>1.2033195020746887</v>
      </c>
      <c r="O12" s="37">
        <v>1.0830258302583027</v>
      </c>
      <c r="U12" s="31"/>
      <c r="V12" s="31"/>
      <c r="W12"/>
      <c r="X12"/>
    </row>
    <row r="13" spans="1:24" s="41" customFormat="1" ht="12.75" customHeight="1" thickBot="1" x14ac:dyDescent="0.3">
      <c r="A13" s="38" t="s">
        <v>39</v>
      </c>
      <c r="B13" s="39" t="s">
        <v>31</v>
      </c>
      <c r="C13" s="40" t="s">
        <v>40</v>
      </c>
      <c r="D13" s="35" t="s">
        <v>123</v>
      </c>
      <c r="E13" s="36">
        <v>1.5084745762711864</v>
      </c>
      <c r="F13" s="36">
        <v>1.2868852459016393</v>
      </c>
      <c r="G13" s="36">
        <v>1.1666666666666667</v>
      </c>
      <c r="H13" s="36">
        <v>1.4057971014492754</v>
      </c>
      <c r="I13" s="36">
        <v>0.44022503516174405</v>
      </c>
      <c r="J13" s="36">
        <v>3.2415583810127724</v>
      </c>
      <c r="K13" s="36">
        <v>0.88934594709427628</v>
      </c>
      <c r="L13" s="36">
        <v>2.9896907216494846</v>
      </c>
      <c r="M13" s="35">
        <v>2.5301724137931036</v>
      </c>
      <c r="N13" s="35">
        <v>1.2033195020746887</v>
      </c>
      <c r="O13" s="37">
        <v>1.0830258302583027</v>
      </c>
      <c r="U13" s="31"/>
      <c r="V13" s="31"/>
      <c r="W13" s="42"/>
      <c r="X13" s="42"/>
    </row>
    <row r="14" spans="1:24" s="41" customFormat="1" ht="12.75" customHeight="1" thickBot="1" x14ac:dyDescent="0.3">
      <c r="A14" s="38" t="s">
        <v>41</v>
      </c>
      <c r="B14" s="39" t="s">
        <v>42</v>
      </c>
      <c r="C14" s="40" t="s">
        <v>43</v>
      </c>
      <c r="D14" s="35" t="s">
        <v>122</v>
      </c>
      <c r="E14" s="36">
        <v>3</v>
      </c>
      <c r="F14" s="36">
        <v>1.3076923076923077</v>
      </c>
      <c r="G14" s="36">
        <v>1.75</v>
      </c>
      <c r="H14" s="36">
        <v>1.1111111111111112</v>
      </c>
      <c r="I14" s="36">
        <v>0.81818181818181823</v>
      </c>
      <c r="J14" s="36">
        <v>5.1959388541915636</v>
      </c>
      <c r="K14" s="36">
        <v>1.0824872612899092</v>
      </c>
      <c r="L14" s="36">
        <v>4.7</v>
      </c>
      <c r="M14" s="35">
        <v>2.5301724137931036</v>
      </c>
      <c r="N14" s="35">
        <v>1.0444444444444445</v>
      </c>
      <c r="O14" s="37">
        <v>1.0830258302583027</v>
      </c>
      <c r="U14" s="31"/>
      <c r="V14" s="31"/>
      <c r="W14"/>
      <c r="X14"/>
    </row>
    <row r="15" spans="1:24" s="41" customFormat="1" ht="12.75" customHeight="1" thickBot="1" x14ac:dyDescent="0.3">
      <c r="A15" s="38" t="s">
        <v>44</v>
      </c>
      <c r="B15" s="39" t="s">
        <v>42</v>
      </c>
      <c r="C15" s="40" t="s">
        <v>45</v>
      </c>
      <c r="D15" s="35" t="s">
        <v>123</v>
      </c>
      <c r="E15" s="36">
        <v>1.4</v>
      </c>
      <c r="F15" s="36">
        <v>1.3076923076923077</v>
      </c>
      <c r="G15" s="36">
        <v>1.75</v>
      </c>
      <c r="H15" s="36">
        <v>1.1111111111111112</v>
      </c>
      <c r="I15" s="36">
        <v>0.63636363636363635</v>
      </c>
      <c r="J15" s="36">
        <v>4.5877271744188333</v>
      </c>
      <c r="K15" s="36">
        <v>0</v>
      </c>
      <c r="L15" s="36">
        <v>4.7</v>
      </c>
      <c r="M15" s="35">
        <v>2.5301724137931036</v>
      </c>
      <c r="N15" s="35">
        <v>1.0444444444444445</v>
      </c>
      <c r="O15" s="37">
        <v>1.0830258302583027</v>
      </c>
      <c r="U15" s="31"/>
      <c r="V15" s="31"/>
      <c r="W15" s="31"/>
      <c r="X15" s="31"/>
    </row>
    <row r="16" spans="1:24" s="41" customFormat="1" ht="12.75" customHeight="1" thickBot="1" x14ac:dyDescent="0.3">
      <c r="A16" s="38" t="s">
        <v>46</v>
      </c>
      <c r="B16" s="39" t="s">
        <v>42</v>
      </c>
      <c r="C16" s="40" t="s">
        <v>47</v>
      </c>
      <c r="D16" s="35" t="s">
        <v>123</v>
      </c>
      <c r="E16" s="36">
        <v>0.16666666666666666</v>
      </c>
      <c r="F16" s="36">
        <v>1.3076923076923077</v>
      </c>
      <c r="G16" s="36">
        <v>1.75</v>
      </c>
      <c r="H16" s="36">
        <v>1.1111111111111112</v>
      </c>
      <c r="I16" s="36">
        <v>1.7142857142857142</v>
      </c>
      <c r="J16" s="36">
        <v>0.41579522916554057</v>
      </c>
      <c r="K16" s="36">
        <v>0.64968004557115711</v>
      </c>
      <c r="L16" s="36">
        <v>4.7</v>
      </c>
      <c r="M16" s="35">
        <v>2.5301724137931036</v>
      </c>
      <c r="N16" s="35">
        <v>1.0444444444444445</v>
      </c>
      <c r="O16" s="37">
        <v>1.0830258302583027</v>
      </c>
      <c r="U16" s="31"/>
      <c r="V16" s="31"/>
      <c r="W16" s="43"/>
      <c r="X16" s="43"/>
    </row>
    <row r="17" spans="1:24" s="41" customFormat="1" ht="12.75" customHeight="1" thickBot="1" x14ac:dyDescent="0.3">
      <c r="A17" s="38" t="s">
        <v>48</v>
      </c>
      <c r="B17" s="39" t="s">
        <v>42</v>
      </c>
      <c r="C17" s="40" t="s">
        <v>49</v>
      </c>
      <c r="D17" s="35" t="s">
        <v>123</v>
      </c>
      <c r="E17" s="36">
        <v>0.5</v>
      </c>
      <c r="F17" s="36">
        <v>1.3076923076923077</v>
      </c>
      <c r="G17" s="36">
        <v>1.75</v>
      </c>
      <c r="H17" s="36">
        <v>1.1111111111111112</v>
      </c>
      <c r="I17" s="36">
        <v>1</v>
      </c>
      <c r="J17" s="36">
        <v>0.84567668934489659</v>
      </c>
      <c r="K17" s="36">
        <v>0.66068491355070047</v>
      </c>
      <c r="L17" s="36">
        <v>4.7</v>
      </c>
      <c r="M17" s="35">
        <v>2.5301724137931036</v>
      </c>
      <c r="N17" s="35">
        <v>1.0444444444444445</v>
      </c>
      <c r="O17" s="37">
        <v>1.0830258302583027</v>
      </c>
      <c r="U17" s="31"/>
      <c r="V17" s="31"/>
      <c r="W17" s="43"/>
      <c r="X17" s="43"/>
    </row>
    <row r="18" spans="1:24" s="41" customFormat="1" ht="12.75" customHeight="1" thickBot="1" x14ac:dyDescent="0.3">
      <c r="A18" s="38" t="s">
        <v>50</v>
      </c>
      <c r="B18" s="39" t="s">
        <v>51</v>
      </c>
      <c r="C18" s="40" t="s">
        <v>52</v>
      </c>
      <c r="D18" s="35" t="s">
        <v>123</v>
      </c>
      <c r="E18" s="36">
        <v>0.375</v>
      </c>
      <c r="F18" s="36">
        <v>1.2093023255813953</v>
      </c>
      <c r="G18" s="36">
        <v>0.72727272727272729</v>
      </c>
      <c r="H18" s="36">
        <v>1.125</v>
      </c>
      <c r="I18" s="36">
        <v>0.93827160493827155</v>
      </c>
      <c r="J18" s="36">
        <v>1.6610605871849176</v>
      </c>
      <c r="K18" s="36">
        <v>0.74669945230372992</v>
      </c>
      <c r="L18" s="36">
        <v>1.7777777777777777</v>
      </c>
      <c r="M18" s="35">
        <v>2.5301724137931036</v>
      </c>
      <c r="N18" s="35">
        <v>1.0491803278688525</v>
      </c>
      <c r="O18" s="37">
        <v>1.0830258302583027</v>
      </c>
      <c r="U18" s="31"/>
      <c r="V18" s="31"/>
      <c r="W18" s="31"/>
      <c r="X18" s="31"/>
    </row>
    <row r="19" spans="1:24" s="41" customFormat="1" ht="12.75" customHeight="1" thickBot="1" x14ac:dyDescent="0.3">
      <c r="A19" s="38" t="s">
        <v>53</v>
      </c>
      <c r="B19" s="39" t="s">
        <v>51</v>
      </c>
      <c r="C19" s="40" t="s">
        <v>54</v>
      </c>
      <c r="D19" s="35" t="s">
        <v>123</v>
      </c>
      <c r="E19" s="36">
        <v>0.41666666666666669</v>
      </c>
      <c r="F19" s="36">
        <v>1.2093023255813953</v>
      </c>
      <c r="G19" s="36">
        <v>0.72727272727272729</v>
      </c>
      <c r="H19" s="36">
        <v>1.125</v>
      </c>
      <c r="I19" s="36">
        <v>0.67647058823529416</v>
      </c>
      <c r="J19" s="36">
        <v>2.0826911702225148</v>
      </c>
      <c r="K19" s="36">
        <v>0.56174146859695717</v>
      </c>
      <c r="L19" s="36">
        <v>1.7777777777777777</v>
      </c>
      <c r="M19" s="35">
        <v>2.5301724137931036</v>
      </c>
      <c r="N19" s="35">
        <v>1.0491803278688525</v>
      </c>
      <c r="O19" s="37">
        <v>1.0830258302583027</v>
      </c>
      <c r="U19" s="31"/>
      <c r="V19" s="31"/>
      <c r="W19" s="31"/>
      <c r="X19" s="31"/>
    </row>
    <row r="20" spans="1:24" s="41" customFormat="1" ht="12.75" customHeight="1" thickBot="1" x14ac:dyDescent="0.3">
      <c r="A20" s="38" t="s">
        <v>55</v>
      </c>
      <c r="B20" s="39" t="s">
        <v>51</v>
      </c>
      <c r="C20" s="40" t="s">
        <v>56</v>
      </c>
      <c r="D20" s="35" t="s">
        <v>123</v>
      </c>
      <c r="E20" s="36">
        <v>1</v>
      </c>
      <c r="F20" s="36">
        <v>1.2093023255813953</v>
      </c>
      <c r="G20" s="36">
        <v>0.72727272727272729</v>
      </c>
      <c r="H20" s="36">
        <v>1.125</v>
      </c>
      <c r="I20" s="36">
        <v>0.20232896652110627</v>
      </c>
      <c r="J20" s="36">
        <v>3.8895487824216333</v>
      </c>
      <c r="K20" s="36">
        <v>0.60524156191688572</v>
      </c>
      <c r="L20" s="36">
        <v>1.7777777777777777</v>
      </c>
      <c r="M20" s="35">
        <v>2.5301724137931036</v>
      </c>
      <c r="N20" s="35">
        <v>1.0491803278688525</v>
      </c>
      <c r="O20" s="37">
        <v>1.0830258302583027</v>
      </c>
    </row>
    <row r="21" spans="1:24" s="41" customFormat="1" ht="12.75" customHeight="1" thickBot="1" x14ac:dyDescent="0.3">
      <c r="A21" s="38" t="s">
        <v>57</v>
      </c>
      <c r="B21" s="39" t="s">
        <v>58</v>
      </c>
      <c r="C21" s="40" t="s">
        <v>59</v>
      </c>
      <c r="D21" s="35" t="s">
        <v>124</v>
      </c>
      <c r="E21" s="36">
        <v>3</v>
      </c>
      <c r="F21" s="36">
        <v>0.8</v>
      </c>
      <c r="G21" s="36">
        <v>2</v>
      </c>
      <c r="H21" s="36">
        <v>0.6</v>
      </c>
      <c r="I21" s="36">
        <v>0.43137254901960786</v>
      </c>
      <c r="J21" s="36">
        <v>0.34441547527613509</v>
      </c>
      <c r="K21" s="36">
        <v>0</v>
      </c>
      <c r="L21" s="36">
        <v>15</v>
      </c>
      <c r="M21" s="35">
        <v>2.5301724137931036</v>
      </c>
      <c r="N21" s="35">
        <v>0.83333333333333337</v>
      </c>
      <c r="O21" s="37">
        <v>1.0830258302583027</v>
      </c>
    </row>
    <row r="22" spans="1:24" s="41" customFormat="1" ht="12.75" customHeight="1" thickBot="1" x14ac:dyDescent="0.3">
      <c r="A22" s="38" t="s">
        <v>60</v>
      </c>
      <c r="B22" s="39" t="s">
        <v>58</v>
      </c>
      <c r="C22" s="40" t="s">
        <v>61</v>
      </c>
      <c r="D22" s="35" t="s">
        <v>123</v>
      </c>
      <c r="E22" s="36">
        <v>1.3333333333333333</v>
      </c>
      <c r="F22" s="36">
        <v>0.8</v>
      </c>
      <c r="G22" s="36">
        <v>2</v>
      </c>
      <c r="H22" s="36">
        <v>0.6</v>
      </c>
      <c r="I22" s="36">
        <v>0.76190476190476186</v>
      </c>
      <c r="J22" s="36">
        <v>2.165193432968318</v>
      </c>
      <c r="K22" s="36">
        <v>0</v>
      </c>
      <c r="L22" s="36">
        <v>15</v>
      </c>
      <c r="M22" s="35">
        <v>2.5301724137931036</v>
      </c>
      <c r="N22" s="35">
        <v>0.83333333333333337</v>
      </c>
      <c r="O22" s="37">
        <v>1.0830258302583027</v>
      </c>
    </row>
    <row r="23" spans="1:24" s="41" customFormat="1" ht="12.75" customHeight="1" thickBot="1" x14ac:dyDescent="0.3">
      <c r="A23" s="38" t="s">
        <v>62</v>
      </c>
      <c r="B23" s="39" t="s">
        <v>63</v>
      </c>
      <c r="C23" s="40" t="s">
        <v>64</v>
      </c>
      <c r="D23" s="35" t="s">
        <v>122</v>
      </c>
      <c r="E23" s="36">
        <v>2.625</v>
      </c>
      <c r="F23" s="36">
        <v>1.2678571428571428</v>
      </c>
      <c r="G23" s="36">
        <v>1.04</v>
      </c>
      <c r="H23" s="36">
        <v>1.375</v>
      </c>
      <c r="I23" s="36">
        <v>0.37427745664739887</v>
      </c>
      <c r="J23" s="36">
        <v>5.3099896075917679</v>
      </c>
      <c r="K23" s="36">
        <v>1.5281908548086318</v>
      </c>
      <c r="L23" s="36">
        <v>0.75</v>
      </c>
      <c r="M23" s="35">
        <v>2.5301724137931036</v>
      </c>
      <c r="N23" s="35">
        <v>0.84615384615384615</v>
      </c>
      <c r="O23" s="37">
        <v>1.0830258302583027</v>
      </c>
    </row>
    <row r="24" spans="1:24" s="41" customFormat="1" ht="12.75" customHeight="1" thickBot="1" x14ac:dyDescent="0.3">
      <c r="A24" s="38" t="s">
        <v>65</v>
      </c>
      <c r="B24" s="39" t="s">
        <v>66</v>
      </c>
      <c r="C24" s="40" t="s">
        <v>67</v>
      </c>
      <c r="D24" s="35" t="s">
        <v>124</v>
      </c>
      <c r="E24" s="36">
        <v>3</v>
      </c>
      <c r="F24" s="36">
        <v>1.125</v>
      </c>
      <c r="G24" s="36">
        <v>1.8333333333333333</v>
      </c>
      <c r="H24" s="36">
        <v>1.0588235294117647</v>
      </c>
      <c r="I24" s="36">
        <v>1.75</v>
      </c>
      <c r="J24" s="36">
        <v>1.5003225693524107</v>
      </c>
      <c r="K24" s="36">
        <v>0</v>
      </c>
      <c r="L24" s="36">
        <v>2.5555555555555554</v>
      </c>
      <c r="M24" s="35">
        <v>2.5301724137931036</v>
      </c>
      <c r="N24" s="35">
        <v>1.1794871794871795</v>
      </c>
      <c r="O24" s="37">
        <v>1.0830258302583027</v>
      </c>
    </row>
    <row r="25" spans="1:24" s="41" customFormat="1" ht="12.75" customHeight="1" thickBot="1" x14ac:dyDescent="0.3">
      <c r="A25" s="38" t="s">
        <v>68</v>
      </c>
      <c r="B25" s="39" t="s">
        <v>66</v>
      </c>
      <c r="C25" s="40" t="s">
        <v>69</v>
      </c>
      <c r="D25" s="35" t="s">
        <v>124</v>
      </c>
      <c r="E25" s="36">
        <v>0.22222222222222221</v>
      </c>
      <c r="F25" s="36">
        <v>1.125</v>
      </c>
      <c r="G25" s="36">
        <v>1.8333333333333333</v>
      </c>
      <c r="H25" s="36">
        <v>1.0588235294117647</v>
      </c>
      <c r="I25" s="36">
        <v>0.13235294117647059</v>
      </c>
      <c r="J25" s="36">
        <v>0.57646356894360173</v>
      </c>
      <c r="K25" s="36">
        <v>0</v>
      </c>
      <c r="L25" s="36">
        <v>2.5555555555555554</v>
      </c>
      <c r="M25" s="35">
        <v>2.5301724137931036</v>
      </c>
      <c r="N25" s="35">
        <v>1.1794871794871795</v>
      </c>
      <c r="O25" s="37">
        <v>1.0830258302583027</v>
      </c>
    </row>
    <row r="26" spans="1:24" s="41" customFormat="1" ht="12.75" customHeight="1" thickBot="1" x14ac:dyDescent="0.3">
      <c r="A26" s="44" t="s">
        <v>70</v>
      </c>
      <c r="B26" s="45" t="s">
        <v>66</v>
      </c>
      <c r="C26" s="46" t="s">
        <v>71</v>
      </c>
      <c r="D26" s="47" t="s">
        <v>123</v>
      </c>
      <c r="E26" s="48">
        <v>0.55000000000000004</v>
      </c>
      <c r="F26" s="48">
        <v>1.125</v>
      </c>
      <c r="G26" s="48">
        <v>1.8333333333333333</v>
      </c>
      <c r="H26" s="48">
        <v>1.0588235294117647</v>
      </c>
      <c r="I26" s="48">
        <v>9.5779220779220783E-2</v>
      </c>
      <c r="J26" s="48">
        <v>3.0027406833145891</v>
      </c>
      <c r="K26" s="48">
        <v>1.0364573665418255</v>
      </c>
      <c r="L26" s="48">
        <v>2.5555555555555554</v>
      </c>
      <c r="M26" s="47">
        <v>2.5301724137931036</v>
      </c>
      <c r="N26" s="47">
        <v>1.1794871794871795</v>
      </c>
      <c r="O26" s="49">
        <v>1.0830258302583027</v>
      </c>
    </row>
    <row r="27" spans="1:24" s="41" customFormat="1" ht="12.75" customHeight="1" x14ac:dyDescent="0.25">
      <c r="A27" s="50" t="s">
        <v>72</v>
      </c>
    </row>
    <row r="28" spans="1:24" s="41" customFormat="1" ht="12.75" customHeight="1" x14ac:dyDescent="0.25">
      <c r="A28" s="50" t="s">
        <v>73</v>
      </c>
    </row>
    <row r="29" spans="1:24" s="41" customFormat="1" ht="12.75" customHeight="1" x14ac:dyDescent="0.25">
      <c r="A29" s="50" t="s">
        <v>74</v>
      </c>
    </row>
    <row r="30" spans="1:24" s="41" customFormat="1" ht="12.75" customHeight="1" x14ac:dyDescent="0.25">
      <c r="A30" s="41" t="s">
        <v>75</v>
      </c>
    </row>
    <row r="31" spans="1:24" s="41" customFormat="1" ht="12.75" customHeight="1" x14ac:dyDescent="0.25">
      <c r="A31" s="41" t="s">
        <v>76</v>
      </c>
    </row>
    <row r="32" spans="1:24" s="41" customFormat="1" ht="12.75" customHeight="1" x14ac:dyDescent="0.25">
      <c r="A32" s="41" t="s">
        <v>77</v>
      </c>
    </row>
    <row r="33" spans="4:15" s="51" customFormat="1" ht="12.75" customHeight="1" x14ac:dyDescent="0.25">
      <c r="D33" s="51" t="s">
        <v>78</v>
      </c>
      <c r="E33" s="52">
        <v>1.05</v>
      </c>
      <c r="F33" s="52">
        <v>1.05</v>
      </c>
      <c r="G33" s="52">
        <v>1.05</v>
      </c>
      <c r="H33" s="52">
        <v>1.05</v>
      </c>
      <c r="I33" s="52">
        <v>0.25</v>
      </c>
      <c r="J33" s="52">
        <v>1.5</v>
      </c>
      <c r="K33" s="52">
        <v>0.25</v>
      </c>
      <c r="L33" s="52">
        <v>4</v>
      </c>
      <c r="M33" s="52">
        <v>4</v>
      </c>
      <c r="N33" s="52">
        <v>1.0009999999999999</v>
      </c>
      <c r="O33" s="52">
        <v>1.0009999999999999</v>
      </c>
    </row>
    <row r="34" spans="4:15" s="51" customFormat="1" ht="12.75" customHeight="1" x14ac:dyDescent="0.25">
      <c r="D34" s="51" t="s">
        <v>79</v>
      </c>
      <c r="E34" s="52">
        <v>1.2</v>
      </c>
      <c r="F34" s="52">
        <v>1.3</v>
      </c>
      <c r="G34" s="52">
        <v>1.2</v>
      </c>
      <c r="H34" s="52">
        <v>1.1000000000000001</v>
      </c>
      <c r="I34" s="52">
        <v>0.5</v>
      </c>
      <c r="J34" s="52">
        <v>3</v>
      </c>
      <c r="K34" s="52">
        <v>0.6</v>
      </c>
      <c r="L34" s="52">
        <v>2.35</v>
      </c>
      <c r="M34" s="52">
        <v>2.35</v>
      </c>
      <c r="N34" s="52">
        <v>0.8</v>
      </c>
      <c r="O34" s="52">
        <v>0.95</v>
      </c>
    </row>
    <row r="35" spans="4:15" s="51" customFormat="1" ht="12.75" customHeight="1" x14ac:dyDescent="0.25">
      <c r="D35" s="51" t="s">
        <v>80</v>
      </c>
      <c r="E35" s="53">
        <v>1.5</v>
      </c>
      <c r="F35" s="53">
        <v>1.5</v>
      </c>
      <c r="G35" s="53">
        <v>1.5</v>
      </c>
      <c r="H35" s="53">
        <v>1.25</v>
      </c>
      <c r="I35" s="53">
        <v>0.75</v>
      </c>
      <c r="J35" s="53">
        <v>5</v>
      </c>
      <c r="K35" s="53">
        <v>1</v>
      </c>
      <c r="L35" s="53">
        <v>1.5</v>
      </c>
      <c r="M35" s="54">
        <v>1.5</v>
      </c>
      <c r="N35" s="52">
        <v>0.7</v>
      </c>
      <c r="O35" s="52">
        <v>0.8</v>
      </c>
    </row>
    <row r="36" spans="4:15" s="51" customFormat="1" ht="12.75" customHeight="1" x14ac:dyDescent="0.25">
      <c r="D36" s="51" t="s">
        <v>81</v>
      </c>
      <c r="E36" s="53">
        <v>9.9999999999999997E+98</v>
      </c>
      <c r="F36" s="53">
        <v>9.9999999999999997E+98</v>
      </c>
      <c r="G36" s="53">
        <v>9.9999999999999997E+98</v>
      </c>
      <c r="H36" s="53">
        <v>9.9999999999999997E+98</v>
      </c>
      <c r="I36" s="53">
        <v>9.9999999999999997E+98</v>
      </c>
      <c r="J36" s="53">
        <v>9.9999999999999997E+98</v>
      </c>
      <c r="K36" s="53">
        <v>9.9999999999999997E+98</v>
      </c>
      <c r="L36" s="53">
        <v>0</v>
      </c>
      <c r="M36" s="54">
        <v>0</v>
      </c>
      <c r="N36" s="52">
        <v>0</v>
      </c>
      <c r="O36" s="52">
        <v>0</v>
      </c>
    </row>
    <row r="37" spans="4:15" s="41" customFormat="1" ht="12.75" customHeight="1" x14ac:dyDescent="0.25"/>
    <row r="38" spans="4:15" s="41" customFormat="1" ht="12.75" customHeight="1" x14ac:dyDescent="0.25"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4:15" s="41" customFormat="1" ht="12.75" customHeight="1" x14ac:dyDescent="0.25"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4:15" s="41" customFormat="1" ht="12.75" customHeight="1" x14ac:dyDescent="0.25">
      <c r="E40"/>
      <c r="F40"/>
      <c r="G40"/>
      <c r="H40"/>
      <c r="I40"/>
      <c r="J40"/>
      <c r="K40"/>
      <c r="L40"/>
      <c r="M40" s="43"/>
      <c r="N40" s="31"/>
      <c r="O40" s="31"/>
    </row>
    <row r="41" spans="4:15" s="41" customFormat="1" ht="12.75" customHeight="1" x14ac:dyDescent="0.25">
      <c r="E41"/>
      <c r="F41"/>
      <c r="G41"/>
      <c r="H41"/>
      <c r="I41"/>
      <c r="J41"/>
      <c r="K41"/>
      <c r="L41"/>
      <c r="M41" s="43"/>
      <c r="N41" s="31"/>
      <c r="O41" s="31"/>
    </row>
    <row r="42" spans="4:15" s="41" customFormat="1" ht="12.75" customHeight="1" x14ac:dyDescent="0.25"/>
    <row r="43" spans="4:15" s="41" customFormat="1" ht="12.75" customHeight="1" x14ac:dyDescent="0.25"/>
    <row r="44" spans="4:15" s="41" customFormat="1" ht="12.75" customHeight="1" x14ac:dyDescent="0.25"/>
    <row r="45" spans="4:15" s="41" customFormat="1" ht="12.75" customHeight="1" x14ac:dyDescent="0.25"/>
    <row r="46" spans="4:15" s="41" customFormat="1" ht="12.75" customHeight="1" x14ac:dyDescent="0.25"/>
    <row r="47" spans="4:15" s="41" customFormat="1" ht="12.75" customHeight="1" x14ac:dyDescent="0.25"/>
    <row r="48" spans="4:15" s="41" customFormat="1" ht="12.75" customHeight="1" x14ac:dyDescent="0.25"/>
    <row r="49" s="41" customFormat="1" ht="12.75" customHeight="1" x14ac:dyDescent="0.25"/>
    <row r="50" s="41" customFormat="1" ht="12.75" customHeight="1" x14ac:dyDescent="0.25"/>
    <row r="51" s="41" customFormat="1" ht="12.75" customHeight="1" x14ac:dyDescent="0.25"/>
    <row r="52" s="41" customFormat="1" ht="12.75" customHeight="1" x14ac:dyDescent="0.25"/>
    <row r="53" s="41" customFormat="1" ht="12.75" customHeight="1" x14ac:dyDescent="0.25"/>
    <row r="54" s="41" customFormat="1" ht="12.75" customHeight="1" x14ac:dyDescent="0.25"/>
    <row r="55" s="41" customFormat="1" ht="12.75" customHeight="1" x14ac:dyDescent="0.25"/>
    <row r="56" s="41" customFormat="1" ht="12.75" customHeight="1" x14ac:dyDescent="0.25"/>
    <row r="57" s="41" customFormat="1" ht="12.75" customHeight="1" x14ac:dyDescent="0.25"/>
    <row r="58" s="41" customFormat="1" ht="12.75" customHeight="1" x14ac:dyDescent="0.25"/>
    <row r="59" s="41" customFormat="1" ht="12.75" customHeight="1" x14ac:dyDescent="0.25"/>
    <row r="60" s="41" customFormat="1" ht="12.75" customHeight="1" x14ac:dyDescent="0.25"/>
    <row r="61" s="41" customFormat="1" ht="12.75" customHeight="1" x14ac:dyDescent="0.25"/>
    <row r="62" s="41" customFormat="1" ht="12.75" customHeight="1" x14ac:dyDescent="0.25"/>
    <row r="63" s="41" customFormat="1" ht="12.75" customHeight="1" x14ac:dyDescent="0.25"/>
    <row r="64" s="41" customFormat="1" ht="12.75" customHeight="1" x14ac:dyDescent="0.25"/>
    <row r="65" s="41" customFormat="1" ht="12.75" customHeight="1" x14ac:dyDescent="0.25"/>
    <row r="66" s="41" customFormat="1" ht="12.75" customHeight="1" x14ac:dyDescent="0.25"/>
    <row r="67" s="41" customFormat="1" ht="12.75" customHeight="1" x14ac:dyDescent="0.25"/>
    <row r="68" s="41" customFormat="1" ht="12.75" customHeight="1" x14ac:dyDescent="0.25"/>
    <row r="69" s="41" customFormat="1" ht="12.75" customHeight="1" x14ac:dyDescent="0.25"/>
    <row r="70" s="41" customFormat="1" ht="12.75" customHeight="1" x14ac:dyDescent="0.25"/>
    <row r="71" s="41" customFormat="1" ht="12.75" customHeight="1" x14ac:dyDescent="0.25"/>
    <row r="72" s="41" customFormat="1" ht="12.75" customHeight="1" x14ac:dyDescent="0.25"/>
    <row r="73" s="41" customFormat="1" ht="12.75" customHeight="1" x14ac:dyDescent="0.25"/>
    <row r="74" s="41" customFormat="1" ht="12.75" customHeight="1" x14ac:dyDescent="0.25"/>
    <row r="75" s="41" customFormat="1" ht="12.75" customHeight="1" x14ac:dyDescent="0.25"/>
    <row r="76" s="41" customFormat="1" ht="12.75" customHeight="1" x14ac:dyDescent="0.25"/>
    <row r="77" s="41" customFormat="1" ht="12.75" customHeight="1" x14ac:dyDescent="0.25"/>
    <row r="78" s="41" customFormat="1" ht="12.75" customHeight="1" x14ac:dyDescent="0.25"/>
    <row r="79" s="41" customFormat="1" ht="12.75" customHeight="1" x14ac:dyDescent="0.25"/>
    <row r="80" s="41" customFormat="1" ht="12.75" customHeight="1" x14ac:dyDescent="0.25"/>
    <row r="81" s="41" customFormat="1" ht="12.75" customHeight="1" x14ac:dyDescent="0.25"/>
    <row r="82" s="41" customFormat="1" ht="12.75" customHeight="1" x14ac:dyDescent="0.25"/>
    <row r="83" s="41" customFormat="1" ht="12.75" customHeight="1" x14ac:dyDescent="0.25"/>
    <row r="84" s="41" customFormat="1" ht="12.75" customHeight="1" x14ac:dyDescent="0.25"/>
    <row r="85" s="41" customFormat="1" ht="12.75" customHeight="1" x14ac:dyDescent="0.25"/>
    <row r="86" s="41" customFormat="1" ht="12.75" customHeight="1" x14ac:dyDescent="0.25"/>
    <row r="87" s="41" customFormat="1" ht="12.75" customHeight="1" x14ac:dyDescent="0.25"/>
    <row r="88" s="41" customFormat="1" ht="12.75" customHeight="1" x14ac:dyDescent="0.25"/>
    <row r="89" s="41" customFormat="1" ht="12.75" customHeight="1" x14ac:dyDescent="0.25"/>
    <row r="90" s="41" customFormat="1" ht="12.75" customHeight="1" x14ac:dyDescent="0.25"/>
    <row r="91" s="41" customFormat="1" ht="12.75" customHeight="1" x14ac:dyDescent="0.25"/>
    <row r="92" s="41" customFormat="1" ht="12.75" customHeight="1" x14ac:dyDescent="0.25"/>
    <row r="93" s="41" customFormat="1" ht="12.75" customHeight="1" x14ac:dyDescent="0.25"/>
    <row r="94" s="41" customFormat="1" ht="12.75" customHeight="1" x14ac:dyDescent="0.25"/>
    <row r="95" s="41" customFormat="1" ht="12.75" customHeight="1" x14ac:dyDescent="0.25"/>
    <row r="96" s="41" customFormat="1" ht="12.75" customHeight="1" x14ac:dyDescent="0.25"/>
    <row r="97" s="41" customFormat="1" ht="12.75" customHeight="1" x14ac:dyDescent="0.25"/>
    <row r="98" s="41" customFormat="1" ht="12.75" customHeight="1" x14ac:dyDescent="0.25"/>
    <row r="99" s="41" customFormat="1" ht="12.75" customHeight="1" x14ac:dyDescent="0.25"/>
    <row r="100" s="41" customFormat="1" ht="12.75" customHeight="1" x14ac:dyDescent="0.25"/>
    <row r="101" s="41" customFormat="1" ht="12.75" customHeight="1" x14ac:dyDescent="0.25"/>
    <row r="102" s="41" customFormat="1" ht="12.75" customHeight="1" x14ac:dyDescent="0.25"/>
    <row r="103" s="41" customFormat="1" ht="12.75" customHeight="1" x14ac:dyDescent="0.25"/>
    <row r="104" s="41" customFormat="1" ht="12.75" customHeight="1" x14ac:dyDescent="0.25"/>
    <row r="105" s="41" customFormat="1" ht="12.75" customHeight="1" x14ac:dyDescent="0.25"/>
    <row r="106" s="41" customFormat="1" ht="12.75" customHeight="1" x14ac:dyDescent="0.25"/>
    <row r="107" s="41" customFormat="1" ht="12.75" customHeight="1" x14ac:dyDescent="0.25"/>
    <row r="108" s="41" customFormat="1" ht="12.75" customHeight="1" x14ac:dyDescent="0.25"/>
    <row r="109" s="41" customFormat="1" ht="12.75" customHeight="1" x14ac:dyDescent="0.25"/>
    <row r="110" s="41" customFormat="1" ht="12.75" customHeight="1" x14ac:dyDescent="0.25"/>
    <row r="111" s="41" customFormat="1" ht="12.75" customHeight="1" x14ac:dyDescent="0.25"/>
    <row r="112" s="41" customFormat="1" ht="12.75" customHeight="1" x14ac:dyDescent="0.25"/>
    <row r="113" s="41" customFormat="1" ht="12.75" customHeight="1" x14ac:dyDescent="0.25"/>
    <row r="114" s="41" customFormat="1" ht="12.75" customHeight="1" x14ac:dyDescent="0.25"/>
    <row r="115" s="41" customFormat="1" ht="12.75" customHeight="1" x14ac:dyDescent="0.25"/>
    <row r="116" s="41" customFormat="1" ht="12.75" customHeight="1" x14ac:dyDescent="0.25"/>
    <row r="117" s="41" customFormat="1" ht="12.75" customHeight="1" x14ac:dyDescent="0.25"/>
    <row r="118" s="41" customFormat="1" ht="12.75" customHeight="1" x14ac:dyDescent="0.25"/>
    <row r="119" s="41" customFormat="1" ht="12.75" customHeight="1" x14ac:dyDescent="0.25"/>
    <row r="120" s="41" customFormat="1" ht="12.75" customHeight="1" x14ac:dyDescent="0.25"/>
    <row r="121" s="41" customFormat="1" ht="12.75" customHeight="1" x14ac:dyDescent="0.25"/>
    <row r="122" s="41" customFormat="1" ht="12.75" customHeight="1" x14ac:dyDescent="0.25"/>
    <row r="123" s="41" customFormat="1" ht="12.75" customHeight="1" x14ac:dyDescent="0.25"/>
    <row r="124" s="41" customFormat="1" ht="12.75" customHeight="1" x14ac:dyDescent="0.25"/>
    <row r="125" s="41" customFormat="1" ht="12.75" customHeight="1" x14ac:dyDescent="0.25"/>
    <row r="126" s="41" customFormat="1" ht="12.75" customHeight="1" x14ac:dyDescent="0.25"/>
    <row r="127" s="41" customFormat="1" ht="12.75" customHeight="1" x14ac:dyDescent="0.25"/>
    <row r="128" s="41" customFormat="1" ht="12.75" customHeight="1" x14ac:dyDescent="0.25"/>
    <row r="129" s="41" customFormat="1" ht="12.75" customHeight="1" x14ac:dyDescent="0.25"/>
    <row r="130" s="41" customFormat="1" ht="12.75" customHeight="1" x14ac:dyDescent="0.25"/>
    <row r="131" s="41" customFormat="1" ht="12.75" customHeight="1" x14ac:dyDescent="0.25"/>
    <row r="132" s="41" customFormat="1" ht="12.75" customHeight="1" x14ac:dyDescent="0.25"/>
    <row r="133" s="41" customFormat="1" ht="12.75" customHeight="1" x14ac:dyDescent="0.25"/>
    <row r="134" s="41" customFormat="1" ht="12.75" customHeight="1" x14ac:dyDescent="0.25"/>
    <row r="135" s="41" customFormat="1" ht="12.75" customHeight="1" x14ac:dyDescent="0.25"/>
    <row r="136" s="41" customFormat="1" ht="12.75" customHeight="1" x14ac:dyDescent="0.25"/>
    <row r="137" s="41" customFormat="1" ht="12.75" customHeight="1" x14ac:dyDescent="0.25"/>
    <row r="138" s="41" customFormat="1" ht="12.75" customHeight="1" x14ac:dyDescent="0.25"/>
    <row r="139" s="41" customFormat="1" ht="12.75" customHeight="1" x14ac:dyDescent="0.25"/>
    <row r="140" s="41" customFormat="1" ht="12.75" customHeight="1" x14ac:dyDescent="0.25"/>
    <row r="141" s="41" customFormat="1" ht="12.75" customHeight="1" x14ac:dyDescent="0.25"/>
    <row r="142" s="41" customFormat="1" ht="12.75" customHeight="1" x14ac:dyDescent="0.25"/>
    <row r="143" s="41" customFormat="1" ht="12.75" customHeight="1" x14ac:dyDescent="0.25"/>
    <row r="144" s="41" customFormat="1" ht="12.75" customHeight="1" x14ac:dyDescent="0.25"/>
    <row r="145" s="41" customFormat="1" ht="12.75" customHeight="1" x14ac:dyDescent="0.25"/>
    <row r="146" s="41" customFormat="1" ht="12.75" customHeight="1" x14ac:dyDescent="0.25"/>
    <row r="147" s="41" customFormat="1" ht="12.75" customHeight="1" x14ac:dyDescent="0.25"/>
    <row r="148" s="41" customFormat="1" ht="12.75" customHeight="1" x14ac:dyDescent="0.25"/>
    <row r="149" s="41" customFormat="1" ht="12.75" customHeight="1" x14ac:dyDescent="0.25"/>
    <row r="150" s="41" customFormat="1" ht="12.75" customHeight="1" x14ac:dyDescent="0.25"/>
    <row r="151" s="41" customFormat="1" ht="12.75" customHeight="1" x14ac:dyDescent="0.25"/>
    <row r="152" s="41" customFormat="1" ht="12.75" customHeight="1" x14ac:dyDescent="0.25"/>
    <row r="153" s="41" customFormat="1" ht="12.75" customHeight="1" x14ac:dyDescent="0.25"/>
    <row r="154" s="41" customFormat="1" ht="12.75" customHeight="1" x14ac:dyDescent="0.25"/>
    <row r="155" s="41" customFormat="1" ht="12.75" customHeight="1" x14ac:dyDescent="0.25"/>
    <row r="156" s="41" customFormat="1" ht="12.75" customHeight="1" x14ac:dyDescent="0.25"/>
    <row r="157" s="55" customFormat="1" ht="12.75" customHeight="1" x14ac:dyDescent="0.25"/>
    <row r="158" s="55" customFormat="1" ht="12.75" customHeight="1" x14ac:dyDescent="0.25"/>
    <row r="159" s="41" customFormat="1" ht="12.75" customHeight="1" x14ac:dyDescent="0.25"/>
    <row r="160" s="41" customFormat="1" ht="12.75" customHeight="1" x14ac:dyDescent="0.25"/>
    <row r="161" s="41" customFormat="1" ht="12.75" customHeight="1" x14ac:dyDescent="0.25"/>
    <row r="162" s="41" customFormat="1" ht="12.75" customHeight="1" x14ac:dyDescent="0.25"/>
    <row r="163" s="41" customFormat="1" ht="12.75" customHeight="1" x14ac:dyDescent="0.25"/>
    <row r="164" s="41" customFormat="1" ht="12.75" customHeight="1" x14ac:dyDescent="0.25"/>
    <row r="165" s="41" customFormat="1" ht="12.75" customHeight="1" x14ac:dyDescent="0.25"/>
    <row r="166" s="41" customFormat="1" ht="12.75" customHeight="1" x14ac:dyDescent="0.25"/>
    <row r="167" s="41" customFormat="1" ht="12.75" customHeight="1" x14ac:dyDescent="0.25"/>
    <row r="168" s="41" customFormat="1" ht="12.75" customHeight="1" x14ac:dyDescent="0.25"/>
    <row r="169" s="41" customFormat="1" ht="12.75" customHeight="1" x14ac:dyDescent="0.25"/>
    <row r="170" s="41" customFormat="1" ht="12.75" customHeight="1" x14ac:dyDescent="0.25"/>
    <row r="171" s="41" customFormat="1" ht="12.75" customHeight="1" x14ac:dyDescent="0.25"/>
    <row r="172" s="41" customFormat="1" ht="12.75" customHeight="1" x14ac:dyDescent="0.25"/>
    <row r="173" s="41" customFormat="1" ht="12.75" customHeight="1" x14ac:dyDescent="0.25"/>
    <row r="174" s="41" customFormat="1" ht="12.75" customHeight="1" x14ac:dyDescent="0.25"/>
    <row r="175" s="41" customFormat="1" ht="12.75" customHeight="1" x14ac:dyDescent="0.25"/>
    <row r="176" s="41" customFormat="1" ht="12.75" customHeight="1" x14ac:dyDescent="0.25"/>
    <row r="177" s="41" customFormat="1" ht="12.75" customHeight="1" x14ac:dyDescent="0.25"/>
    <row r="178" s="41" customFormat="1" ht="12.75" customHeight="1" x14ac:dyDescent="0.25"/>
    <row r="179" s="41" customFormat="1" ht="12.75" customHeight="1" x14ac:dyDescent="0.25"/>
    <row r="180" s="41" customFormat="1" ht="12.75" customHeight="1" x14ac:dyDescent="0.25"/>
    <row r="181" s="41" customFormat="1" ht="12.75" customHeight="1" x14ac:dyDescent="0.25"/>
    <row r="182" s="41" customFormat="1" ht="12.75" customHeight="1" x14ac:dyDescent="0.25"/>
    <row r="183" s="41" customFormat="1" ht="12.75" customHeight="1" x14ac:dyDescent="0.25"/>
    <row r="184" s="41" customFormat="1" ht="12.75" customHeight="1" x14ac:dyDescent="0.25"/>
    <row r="185" s="41" customFormat="1" ht="12.75" customHeight="1" x14ac:dyDescent="0.25"/>
    <row r="186" s="41" customFormat="1" ht="12.75" customHeight="1" x14ac:dyDescent="0.25"/>
    <row r="187" s="41" customFormat="1" ht="12.75" customHeight="1" x14ac:dyDescent="0.25"/>
    <row r="188" s="41" customFormat="1" ht="12.75" customHeight="1" x14ac:dyDescent="0.25"/>
    <row r="189" s="41" customFormat="1" ht="12.75" customHeight="1" x14ac:dyDescent="0.25"/>
    <row r="190" s="41" customFormat="1" ht="12.75" customHeight="1" x14ac:dyDescent="0.25"/>
    <row r="191" s="41" customFormat="1" ht="12.75" customHeight="1" x14ac:dyDescent="0.25"/>
    <row r="192" s="41" customFormat="1" ht="12.75" customHeight="1" x14ac:dyDescent="0.25"/>
    <row r="193" s="41" customFormat="1" ht="12.75" customHeight="1" x14ac:dyDescent="0.25"/>
    <row r="194" s="41" customFormat="1" ht="12.75" customHeight="1" x14ac:dyDescent="0.25"/>
    <row r="195" s="41" customFormat="1" ht="12.75" customHeight="1" x14ac:dyDescent="0.25"/>
    <row r="196" s="41" customFormat="1" ht="12.75" customHeight="1" x14ac:dyDescent="0.25"/>
    <row r="197" s="41" customFormat="1" ht="12.75" customHeight="1" x14ac:dyDescent="0.25"/>
    <row r="198" s="41" customFormat="1" ht="12.75" customHeight="1" x14ac:dyDescent="0.25"/>
    <row r="199" s="41" customFormat="1" ht="12.75" customHeight="1" x14ac:dyDescent="0.25"/>
    <row r="200" s="41" customFormat="1" ht="12.75" customHeight="1" x14ac:dyDescent="0.25"/>
    <row r="201" s="41" customFormat="1" ht="12.75" customHeight="1" x14ac:dyDescent="0.25"/>
    <row r="202" s="41" customFormat="1" ht="12.75" customHeight="1" x14ac:dyDescent="0.25"/>
    <row r="203" s="41" customFormat="1" ht="12.75" customHeight="1" x14ac:dyDescent="0.25"/>
    <row r="204" s="41" customFormat="1" ht="12.75" customHeight="1" x14ac:dyDescent="0.25"/>
    <row r="205" s="41" customFormat="1" ht="12.75" customHeight="1" x14ac:dyDescent="0.25"/>
    <row r="206" s="41" customFormat="1" ht="12.75" customHeight="1" x14ac:dyDescent="0.25"/>
    <row r="207" s="41" customFormat="1" ht="12.75" customHeight="1" x14ac:dyDescent="0.25"/>
    <row r="208" s="41" customFormat="1" ht="12.75" customHeight="1" x14ac:dyDescent="0.25"/>
    <row r="209" s="41" customFormat="1" ht="12.75" customHeight="1" x14ac:dyDescent="0.25"/>
    <row r="210" s="41" customFormat="1" ht="12.75" customHeight="1" x14ac:dyDescent="0.25"/>
    <row r="211" s="41" customFormat="1" ht="12.75" customHeight="1" x14ac:dyDescent="0.25"/>
    <row r="212" s="41" customFormat="1" ht="12.75" customHeight="1" x14ac:dyDescent="0.25"/>
    <row r="213" s="41" customFormat="1" ht="12.75" customHeight="1" x14ac:dyDescent="0.25"/>
    <row r="214" s="41" customFormat="1" ht="12.75" customHeight="1" x14ac:dyDescent="0.25"/>
    <row r="215" s="41" customFormat="1" ht="12.75" customHeight="1" x14ac:dyDescent="0.25"/>
    <row r="216" s="41" customFormat="1" ht="12.75" customHeight="1" x14ac:dyDescent="0.25"/>
    <row r="217" s="41" customFormat="1" ht="12.75" customHeight="1" x14ac:dyDescent="0.25"/>
    <row r="218" s="41" customFormat="1" ht="12.75" customHeight="1" x14ac:dyDescent="0.25"/>
    <row r="219" s="41" customFormat="1" ht="12.75" customHeight="1" x14ac:dyDescent="0.25"/>
    <row r="220" s="41" customFormat="1" ht="12.75" customHeight="1" x14ac:dyDescent="0.25"/>
    <row r="221" s="41" customFormat="1" ht="12.75" customHeight="1" x14ac:dyDescent="0.25"/>
    <row r="222" s="41" customFormat="1" ht="12.75" customHeight="1" x14ac:dyDescent="0.25"/>
    <row r="223" s="41" customFormat="1" ht="12.75" customHeight="1" x14ac:dyDescent="0.25"/>
    <row r="224" s="41" customFormat="1" ht="12.75" customHeight="1" x14ac:dyDescent="0.25"/>
    <row r="225" s="41" customFormat="1" ht="12.75" customHeight="1" x14ac:dyDescent="0.25"/>
    <row r="226" s="41" customFormat="1" ht="12.75" customHeight="1" x14ac:dyDescent="0.25"/>
    <row r="227" s="41" customFormat="1" ht="12.75" customHeight="1" x14ac:dyDescent="0.25"/>
    <row r="228" s="41" customFormat="1" ht="12.75" customHeight="1" x14ac:dyDescent="0.25"/>
    <row r="229" s="41" customFormat="1" ht="12.75" customHeight="1" x14ac:dyDescent="0.25"/>
    <row r="230" s="41" customFormat="1" ht="12.75" customHeight="1" x14ac:dyDescent="0.25"/>
    <row r="231" s="41" customFormat="1" ht="12.75" customHeight="1" x14ac:dyDescent="0.25"/>
    <row r="232" s="41" customFormat="1" ht="12.75" customHeight="1" x14ac:dyDescent="0.25"/>
    <row r="233" s="41" customFormat="1" ht="12.75" customHeight="1" x14ac:dyDescent="0.25"/>
    <row r="234" s="41" customFormat="1" ht="12.75" customHeight="1" x14ac:dyDescent="0.25"/>
    <row r="235" s="41" customFormat="1" ht="12.75" customHeight="1" x14ac:dyDescent="0.25"/>
    <row r="236" s="41" customFormat="1" ht="12.75" customHeight="1" x14ac:dyDescent="0.25"/>
    <row r="237" s="41" customFormat="1" ht="12.75" customHeight="1" x14ac:dyDescent="0.25"/>
    <row r="238" s="41" customFormat="1" ht="12.75" customHeight="1" x14ac:dyDescent="0.25"/>
    <row r="239" s="41" customFormat="1" ht="12.75" customHeight="1" x14ac:dyDescent="0.25"/>
    <row r="240" s="41" customFormat="1" ht="12.75" customHeight="1" x14ac:dyDescent="0.25"/>
    <row r="241" s="41" customFormat="1" ht="12.75" customHeight="1" x14ac:dyDescent="0.25"/>
    <row r="242" s="41" customFormat="1" ht="12.75" customHeight="1" x14ac:dyDescent="0.25"/>
    <row r="243" s="41" customFormat="1" ht="12.75" customHeight="1" x14ac:dyDescent="0.25"/>
    <row r="244" s="41" customFormat="1" ht="12.75" customHeight="1" x14ac:dyDescent="0.25"/>
    <row r="245" s="41" customFormat="1" ht="12.75" customHeight="1" x14ac:dyDescent="0.25"/>
    <row r="246" s="41" customFormat="1" ht="12.75" customHeight="1" x14ac:dyDescent="0.25"/>
    <row r="247" s="41" customFormat="1" ht="12.75" customHeight="1" x14ac:dyDescent="0.25"/>
    <row r="248" s="41" customFormat="1" ht="12.75" customHeight="1" x14ac:dyDescent="0.25"/>
    <row r="249" s="41" customFormat="1" ht="12.75" customHeight="1" x14ac:dyDescent="0.25"/>
    <row r="250" s="41" customFormat="1" ht="12.75" customHeight="1" x14ac:dyDescent="0.25"/>
    <row r="251" s="41" customFormat="1" ht="12.75" customHeight="1" x14ac:dyDescent="0.25"/>
    <row r="252" s="41" customFormat="1" ht="12.75" customHeight="1" x14ac:dyDescent="0.25"/>
    <row r="253" s="41" customFormat="1" ht="12.75" customHeight="1" x14ac:dyDescent="0.25"/>
    <row r="254" s="41" customFormat="1" ht="12.75" customHeight="1" x14ac:dyDescent="0.25"/>
    <row r="255" s="41" customFormat="1" ht="12.75" customHeight="1" x14ac:dyDescent="0.25"/>
    <row r="256" s="41" customFormat="1" ht="12.75" customHeight="1" x14ac:dyDescent="0.25"/>
    <row r="257" s="41" customFormat="1" ht="12.75" customHeight="1" x14ac:dyDescent="0.25"/>
    <row r="258" s="41" customFormat="1" ht="12.75" customHeight="1" x14ac:dyDescent="0.25"/>
    <row r="259" s="41" customFormat="1" ht="12.75" customHeight="1" x14ac:dyDescent="0.25"/>
    <row r="260" s="41" customFormat="1" ht="12.75" customHeight="1" x14ac:dyDescent="0.25"/>
    <row r="261" s="41" customFormat="1" ht="12.75" customHeight="1" x14ac:dyDescent="0.25"/>
    <row r="262" s="41" customFormat="1" ht="12.75" customHeight="1" x14ac:dyDescent="0.25"/>
    <row r="263" s="41" customFormat="1" ht="12.75" customHeight="1" x14ac:dyDescent="0.25"/>
    <row r="264" s="41" customFormat="1" ht="12.75" customHeight="1" x14ac:dyDescent="0.25"/>
    <row r="265" s="41" customFormat="1" ht="12.75" customHeight="1" x14ac:dyDescent="0.25"/>
    <row r="266" s="41" customFormat="1" ht="12.75" customHeight="1" x14ac:dyDescent="0.25"/>
    <row r="267" s="41" customFormat="1" ht="12.75" customHeight="1" x14ac:dyDescent="0.25"/>
    <row r="268" s="41" customFormat="1" ht="12.75" customHeight="1" x14ac:dyDescent="0.25"/>
    <row r="269" s="41" customFormat="1" ht="12.75" customHeight="1" x14ac:dyDescent="0.25"/>
    <row r="270" s="41" customFormat="1" ht="12.75" customHeight="1" x14ac:dyDescent="0.25"/>
    <row r="271" s="41" customFormat="1" ht="12.75" customHeight="1" x14ac:dyDescent="0.25"/>
    <row r="272" s="41" customFormat="1" ht="12.75" customHeight="1" x14ac:dyDescent="0.25"/>
    <row r="273" s="41" customFormat="1" ht="12.75" customHeight="1" x14ac:dyDescent="0.25"/>
    <row r="274" s="41" customFormat="1" ht="12.75" customHeight="1" x14ac:dyDescent="0.25"/>
    <row r="275" s="41" customFormat="1" ht="12.75" customHeight="1" x14ac:dyDescent="0.25"/>
    <row r="276" s="41" customFormat="1" ht="12.75" customHeight="1" x14ac:dyDescent="0.25"/>
    <row r="277" s="41" customFormat="1" ht="12.75" customHeight="1" x14ac:dyDescent="0.25"/>
    <row r="278" s="41" customFormat="1" ht="12.75" customHeight="1" x14ac:dyDescent="0.25"/>
    <row r="279" s="41" customFormat="1" ht="12.75" customHeight="1" x14ac:dyDescent="0.25"/>
    <row r="280" s="41" customFormat="1" ht="12.75" customHeight="1" x14ac:dyDescent="0.25"/>
    <row r="281" s="41" customFormat="1" ht="12.75" customHeight="1" x14ac:dyDescent="0.25"/>
    <row r="282" s="41" customFormat="1" ht="12.75" customHeight="1" x14ac:dyDescent="0.25"/>
    <row r="283" s="41" customFormat="1" ht="12.75" customHeight="1" x14ac:dyDescent="0.25"/>
    <row r="284" s="41" customFormat="1" ht="12.75" customHeight="1" x14ac:dyDescent="0.25"/>
    <row r="285" s="41" customFormat="1" ht="12.75" customHeight="1" x14ac:dyDescent="0.25"/>
    <row r="286" s="41" customFormat="1" ht="12.75" customHeight="1" x14ac:dyDescent="0.25"/>
    <row r="287" s="41" customFormat="1" ht="12.75" customHeight="1" x14ac:dyDescent="0.25"/>
    <row r="288" s="41" customFormat="1" ht="12.75" customHeight="1" x14ac:dyDescent="0.25"/>
    <row r="289" s="41" customFormat="1" ht="12.75" customHeight="1" x14ac:dyDescent="0.25"/>
    <row r="290" s="41" customFormat="1" ht="12.75" customHeight="1" x14ac:dyDescent="0.25"/>
    <row r="291" s="41" customFormat="1" ht="12.75" customHeight="1" x14ac:dyDescent="0.25"/>
    <row r="292" s="41" customFormat="1" ht="12.75" customHeight="1" x14ac:dyDescent="0.25"/>
    <row r="293" s="41" customFormat="1" ht="12.75" customHeight="1" x14ac:dyDescent="0.25"/>
    <row r="294" s="41" customFormat="1" ht="12.75" customHeight="1" x14ac:dyDescent="0.25"/>
    <row r="295" s="41" customFormat="1" ht="12.75" customHeight="1" x14ac:dyDescent="0.25"/>
    <row r="296" s="41" customFormat="1" ht="12.75" customHeight="1" x14ac:dyDescent="0.25"/>
    <row r="297" s="41" customFormat="1" ht="12.75" customHeight="1" x14ac:dyDescent="0.25"/>
    <row r="298" s="41" customFormat="1" ht="12.75" customHeight="1" x14ac:dyDescent="0.25"/>
    <row r="299" s="41" customFormat="1" ht="12.75" customHeight="1" x14ac:dyDescent="0.25"/>
    <row r="300" s="41" customFormat="1" ht="12.75" customHeight="1" x14ac:dyDescent="0.25"/>
    <row r="301" s="41" customFormat="1" ht="12.75" customHeight="1" x14ac:dyDescent="0.25"/>
    <row r="302" s="41" customFormat="1" ht="12.75" customHeight="1" x14ac:dyDescent="0.25"/>
    <row r="303" s="41" customFormat="1" ht="12.75" customHeight="1" x14ac:dyDescent="0.25"/>
    <row r="304" s="41" customFormat="1" ht="12.75" customHeight="1" x14ac:dyDescent="0.25"/>
    <row r="305" s="41" customFormat="1" ht="12.75" customHeight="1" x14ac:dyDescent="0.25"/>
    <row r="306" s="41" customFormat="1" ht="12.75" customHeight="1" x14ac:dyDescent="0.25"/>
    <row r="307" s="41" customFormat="1" ht="12.75" customHeight="1" x14ac:dyDescent="0.25"/>
    <row r="308" s="41" customFormat="1" ht="12.75" customHeight="1" x14ac:dyDescent="0.25"/>
    <row r="309" s="41" customFormat="1" ht="12.75" customHeight="1" x14ac:dyDescent="0.25"/>
    <row r="310" s="41" customFormat="1" ht="12.75" customHeight="1" x14ac:dyDescent="0.25"/>
    <row r="311" s="41" customFormat="1" ht="12.75" customHeight="1" x14ac:dyDescent="0.25"/>
    <row r="312" s="41" customFormat="1" ht="12.75" customHeight="1" x14ac:dyDescent="0.25"/>
    <row r="313" s="41" customFormat="1" ht="12.75" customHeight="1" x14ac:dyDescent="0.25"/>
    <row r="314" s="41" customFormat="1" ht="12.75" customHeight="1" x14ac:dyDescent="0.25"/>
    <row r="315" s="41" customFormat="1" ht="12.75" customHeight="1" x14ac:dyDescent="0.25"/>
    <row r="316" s="41" customFormat="1" ht="12.75" customHeight="1" x14ac:dyDescent="0.25"/>
    <row r="317" s="41" customFormat="1" ht="12.75" customHeight="1" x14ac:dyDescent="0.25"/>
    <row r="318" s="41" customFormat="1" ht="12.75" customHeight="1" x14ac:dyDescent="0.25"/>
    <row r="319" s="41" customFormat="1" ht="12.75" customHeight="1" x14ac:dyDescent="0.25"/>
    <row r="320" s="41" customFormat="1" ht="12.75" customHeight="1" x14ac:dyDescent="0.25"/>
    <row r="321" s="41" customFormat="1" ht="12.75" customHeight="1" x14ac:dyDescent="0.25"/>
    <row r="322" s="41" customFormat="1" ht="12.75" customHeight="1" x14ac:dyDescent="0.25"/>
    <row r="323" s="41" customFormat="1" ht="12.75" customHeight="1" x14ac:dyDescent="0.25"/>
    <row r="324" s="41" customFormat="1" ht="12.75" customHeight="1" x14ac:dyDescent="0.25"/>
    <row r="325" s="41" customFormat="1" ht="12.75" customHeight="1" x14ac:dyDescent="0.25"/>
    <row r="326" s="41" customFormat="1" ht="12.75" customHeight="1" x14ac:dyDescent="0.25"/>
    <row r="327" s="41" customFormat="1" ht="12.75" customHeight="1" x14ac:dyDescent="0.25"/>
    <row r="328" s="41" customFormat="1" ht="12.75" customHeight="1" x14ac:dyDescent="0.25"/>
    <row r="329" s="41" customFormat="1" ht="12.75" customHeight="1" x14ac:dyDescent="0.25"/>
    <row r="330" s="41" customFormat="1" ht="12.75" customHeight="1" x14ac:dyDescent="0.25"/>
    <row r="331" s="41" customFormat="1" ht="12.75" customHeight="1" x14ac:dyDescent="0.25"/>
    <row r="332" s="41" customFormat="1" ht="12.75" customHeight="1" x14ac:dyDescent="0.25"/>
    <row r="333" s="41" customFormat="1" ht="12.75" customHeight="1" x14ac:dyDescent="0.25"/>
    <row r="334" s="41" customFormat="1" ht="12.75" customHeight="1" x14ac:dyDescent="0.25"/>
    <row r="335" s="41" customFormat="1" ht="12.75" customHeight="1" x14ac:dyDescent="0.25"/>
    <row r="336" s="41" customFormat="1" ht="12.75" customHeight="1" x14ac:dyDescent="0.25"/>
    <row r="337" s="41" customFormat="1" ht="12.75" customHeight="1" x14ac:dyDescent="0.25"/>
    <row r="338" s="41" customFormat="1" ht="12.75" customHeight="1" x14ac:dyDescent="0.25"/>
    <row r="339" s="41" customFormat="1" ht="12.75" customHeight="1" x14ac:dyDescent="0.25"/>
    <row r="340" s="41" customFormat="1" ht="12.75" customHeight="1" x14ac:dyDescent="0.25"/>
    <row r="341" s="41" customFormat="1" ht="12.75" customHeight="1" x14ac:dyDescent="0.25"/>
    <row r="342" s="41" customFormat="1" ht="12.75" customHeight="1" x14ac:dyDescent="0.25"/>
    <row r="343" s="41" customFormat="1" ht="12.75" customHeight="1" x14ac:dyDescent="0.25"/>
    <row r="344" s="41" customFormat="1" ht="12.75" customHeight="1" x14ac:dyDescent="0.25"/>
    <row r="345" s="41" customFormat="1" ht="12.75" customHeight="1" x14ac:dyDescent="0.25"/>
    <row r="346" s="41" customFormat="1" ht="12.75" customHeight="1" x14ac:dyDescent="0.25"/>
    <row r="347" s="41" customFormat="1" ht="12.75" customHeight="1" x14ac:dyDescent="0.25"/>
    <row r="348" s="41" customFormat="1" ht="12.75" customHeight="1" x14ac:dyDescent="0.25"/>
    <row r="349" s="41" customFormat="1" ht="12.75" customHeight="1" x14ac:dyDescent="0.25"/>
    <row r="350" s="41" customFormat="1" ht="12.75" customHeight="1" x14ac:dyDescent="0.25"/>
    <row r="351" s="41" customFormat="1" ht="12.75" customHeight="1" x14ac:dyDescent="0.25"/>
    <row r="352" s="41" customFormat="1" ht="12.75" customHeight="1" x14ac:dyDescent="0.25"/>
    <row r="353" s="41" customFormat="1" ht="12.75" customHeight="1" x14ac:dyDescent="0.25"/>
    <row r="354" s="41" customFormat="1" ht="12.75" customHeight="1" x14ac:dyDescent="0.25"/>
    <row r="355" s="41" customFormat="1" ht="12.75" customHeight="1" x14ac:dyDescent="0.25"/>
    <row r="356" s="41" customFormat="1" ht="12.75" customHeight="1" x14ac:dyDescent="0.25"/>
    <row r="357" s="41" customFormat="1" ht="12.75" customHeight="1" x14ac:dyDescent="0.25"/>
    <row r="358" s="41" customFormat="1" ht="12.75" customHeight="1" x14ac:dyDescent="0.25"/>
    <row r="359" s="41" customFormat="1" ht="12.75" customHeight="1" x14ac:dyDescent="0.25"/>
    <row r="360" s="41" customFormat="1" ht="12.75" customHeight="1" x14ac:dyDescent="0.25"/>
    <row r="361" s="41" customFormat="1" ht="12.75" customHeight="1" x14ac:dyDescent="0.25"/>
    <row r="362" s="41" customFormat="1" ht="12.75" customHeight="1" x14ac:dyDescent="0.25"/>
    <row r="363" s="41" customFormat="1" ht="12.75" customHeight="1" x14ac:dyDescent="0.25"/>
    <row r="364" s="41" customFormat="1" ht="12.75" customHeight="1" x14ac:dyDescent="0.25"/>
    <row r="365" s="41" customFormat="1" ht="12.75" customHeight="1" x14ac:dyDescent="0.25"/>
    <row r="366" s="41" customFormat="1" ht="12.75" customHeight="1" x14ac:dyDescent="0.25"/>
    <row r="367" s="41" customFormat="1" ht="12.75" customHeight="1" x14ac:dyDescent="0.25"/>
    <row r="368" s="41" customFormat="1" ht="12.75" customHeight="1" x14ac:dyDescent="0.25"/>
    <row r="369" s="41" customFormat="1" ht="12.75" customHeight="1" x14ac:dyDescent="0.25"/>
    <row r="370" s="41" customFormat="1" ht="12.75" customHeight="1" x14ac:dyDescent="0.25"/>
    <row r="371" s="41" customFormat="1" ht="12.75" customHeight="1" x14ac:dyDescent="0.25"/>
    <row r="372" s="41" customFormat="1" ht="12.75" customHeight="1" x14ac:dyDescent="0.25"/>
    <row r="373" s="41" customFormat="1" ht="12.75" customHeight="1" x14ac:dyDescent="0.25"/>
    <row r="374" s="41" customFormat="1" ht="12.75" customHeight="1" x14ac:dyDescent="0.25"/>
    <row r="375" s="41" customFormat="1" ht="12.75" customHeight="1" x14ac:dyDescent="0.25"/>
    <row r="376" s="41" customFormat="1" ht="12.75" customHeight="1" x14ac:dyDescent="0.25"/>
    <row r="377" s="41" customFormat="1" ht="12.75" customHeight="1" x14ac:dyDescent="0.25"/>
    <row r="378" s="41" customFormat="1" ht="12.75" customHeight="1" x14ac:dyDescent="0.25"/>
    <row r="379" s="41" customFormat="1" ht="12.75" customHeight="1" x14ac:dyDescent="0.25"/>
    <row r="380" s="41" customFormat="1" ht="12.75" customHeight="1" x14ac:dyDescent="0.25"/>
    <row r="381" s="41" customFormat="1" ht="12.75" customHeight="1" x14ac:dyDescent="0.25"/>
    <row r="382" s="41" customFormat="1" ht="12.75" customHeight="1" x14ac:dyDescent="0.25"/>
    <row r="383" s="41" customFormat="1" ht="12.75" customHeight="1" x14ac:dyDescent="0.25"/>
    <row r="384" s="41" customFormat="1" ht="12.75" customHeight="1" x14ac:dyDescent="0.25"/>
    <row r="385" s="41" customFormat="1" ht="12.75" customHeight="1" x14ac:dyDescent="0.25"/>
    <row r="386" s="41" customFormat="1" ht="12.75" customHeight="1" x14ac:dyDescent="0.25"/>
    <row r="387" s="41" customFormat="1" ht="12.75" customHeight="1" x14ac:dyDescent="0.25"/>
    <row r="388" s="41" customFormat="1" ht="12.75" customHeight="1" x14ac:dyDescent="0.25"/>
    <row r="389" s="41" customFormat="1" ht="12.75" customHeight="1" x14ac:dyDescent="0.25"/>
    <row r="390" s="41" customFormat="1" ht="12.75" customHeight="1" x14ac:dyDescent="0.25"/>
    <row r="391" s="41" customFormat="1" ht="12.75" customHeight="1" x14ac:dyDescent="0.25"/>
    <row r="392" s="41" customFormat="1" ht="12.75" customHeight="1" x14ac:dyDescent="0.25"/>
    <row r="393" s="41" customFormat="1" ht="12.75" customHeight="1" x14ac:dyDescent="0.25"/>
    <row r="394" s="41" customFormat="1" ht="12.75" customHeight="1" x14ac:dyDescent="0.25"/>
    <row r="395" s="41" customFormat="1" ht="12.75" customHeight="1" x14ac:dyDescent="0.25"/>
    <row r="396" s="41" customFormat="1" ht="12.75" customHeight="1" x14ac:dyDescent="0.25"/>
    <row r="397" s="41" customFormat="1" ht="12.75" customHeight="1" x14ac:dyDescent="0.25"/>
    <row r="398" s="41" customFormat="1" ht="12.75" customHeight="1" x14ac:dyDescent="0.25"/>
    <row r="399" s="41" customFormat="1" ht="12.75" customHeight="1" x14ac:dyDescent="0.25"/>
    <row r="400" s="41" customFormat="1" ht="12.75" customHeight="1" x14ac:dyDescent="0.25"/>
    <row r="401" s="41" customFormat="1" ht="12.75" customHeight="1" x14ac:dyDescent="0.25"/>
    <row r="402" s="41" customFormat="1" ht="12.75" customHeight="1" x14ac:dyDescent="0.25"/>
    <row r="403" s="41" customFormat="1" ht="12.75" customHeight="1" x14ac:dyDescent="0.25"/>
    <row r="404" s="41" customFormat="1" ht="12.75" customHeight="1" x14ac:dyDescent="0.25"/>
    <row r="405" s="41" customFormat="1" ht="12.75" customHeight="1" x14ac:dyDescent="0.25"/>
    <row r="406" s="41" customFormat="1" ht="12.75" customHeight="1" x14ac:dyDescent="0.25"/>
    <row r="407" s="41" customFormat="1" ht="12.75" customHeight="1" x14ac:dyDescent="0.25"/>
    <row r="408" s="41" customFormat="1" ht="12.75" customHeight="1" x14ac:dyDescent="0.25"/>
    <row r="409" s="41" customFormat="1" ht="12.75" customHeight="1" x14ac:dyDescent="0.25"/>
    <row r="410" s="41" customFormat="1" ht="12.75" customHeight="1" x14ac:dyDescent="0.25"/>
    <row r="411" s="41" customFormat="1" ht="12.75" customHeight="1" x14ac:dyDescent="0.25"/>
    <row r="412" s="41" customFormat="1" ht="12.75" customHeight="1" x14ac:dyDescent="0.25"/>
    <row r="413" s="41" customFormat="1" ht="12.75" customHeight="1" x14ac:dyDescent="0.25"/>
    <row r="414" s="41" customFormat="1" ht="12.75" customHeight="1" x14ac:dyDescent="0.25"/>
    <row r="415" s="41" customFormat="1" ht="12.75" customHeight="1" x14ac:dyDescent="0.25"/>
    <row r="416" s="41" customFormat="1" ht="12.75" customHeight="1" x14ac:dyDescent="0.25"/>
    <row r="417" s="41" customFormat="1" ht="12.75" customHeight="1" x14ac:dyDescent="0.25"/>
    <row r="418" s="41" customFormat="1" ht="12.75" customHeight="1" x14ac:dyDescent="0.25"/>
    <row r="419" s="41" customFormat="1" ht="12.75" customHeight="1" x14ac:dyDescent="0.25"/>
    <row r="420" s="41" customFormat="1" ht="12.75" customHeight="1" x14ac:dyDescent="0.25"/>
    <row r="421" s="41" customFormat="1" ht="12.75" customHeight="1" x14ac:dyDescent="0.25"/>
    <row r="422" s="41" customFormat="1" ht="12.75" customHeight="1" x14ac:dyDescent="0.25"/>
    <row r="423" s="41" customFormat="1" ht="12.75" customHeight="1" x14ac:dyDescent="0.25"/>
    <row r="424" s="41" customFormat="1" ht="12.75" customHeight="1" x14ac:dyDescent="0.25"/>
    <row r="425" s="41" customFormat="1" ht="12.75" customHeight="1" x14ac:dyDescent="0.25"/>
    <row r="426" s="41" customFormat="1" ht="12.75" customHeight="1" x14ac:dyDescent="0.25"/>
    <row r="427" s="41" customFormat="1" ht="12.75" customHeight="1" x14ac:dyDescent="0.25"/>
    <row r="428" s="41" customFormat="1" ht="12.75" customHeight="1" x14ac:dyDescent="0.25"/>
    <row r="429" s="41" customFormat="1" ht="12.75" customHeight="1" x14ac:dyDescent="0.25"/>
    <row r="430" s="41" customFormat="1" ht="12.75" customHeight="1" x14ac:dyDescent="0.25"/>
    <row r="431" s="41" customFormat="1" ht="12.75" customHeight="1" x14ac:dyDescent="0.25"/>
    <row r="432" s="41" customFormat="1" ht="12.75" customHeight="1" x14ac:dyDescent="0.25"/>
    <row r="433" s="41" customFormat="1" ht="12.75" customHeight="1" x14ac:dyDescent="0.25"/>
    <row r="434" s="41" customFormat="1" ht="12.75" customHeight="1" x14ac:dyDescent="0.25"/>
    <row r="435" s="41" customFormat="1" ht="12.75" customHeight="1" x14ac:dyDescent="0.25"/>
    <row r="436" s="41" customFormat="1" ht="12.75" customHeight="1" x14ac:dyDescent="0.25"/>
    <row r="437" s="41" customFormat="1" ht="12.75" customHeight="1" x14ac:dyDescent="0.25"/>
    <row r="438" s="41" customFormat="1" ht="12.75" customHeight="1" x14ac:dyDescent="0.25"/>
    <row r="439" s="41" customFormat="1" ht="12.75" customHeight="1" x14ac:dyDescent="0.25"/>
    <row r="440" s="41" customFormat="1" ht="12.75" customHeight="1" x14ac:dyDescent="0.25"/>
    <row r="441" s="41" customFormat="1" ht="12.75" customHeight="1" x14ac:dyDescent="0.25"/>
    <row r="442" s="41" customFormat="1" ht="12.75" customHeight="1" x14ac:dyDescent="0.25"/>
    <row r="443" s="41" customFormat="1" ht="12.75" customHeight="1" x14ac:dyDescent="0.25"/>
    <row r="444" s="41" customFormat="1" ht="12.75" customHeight="1" x14ac:dyDescent="0.25"/>
    <row r="445" s="41" customFormat="1" ht="12.75" customHeight="1" x14ac:dyDescent="0.25"/>
    <row r="446" s="41" customFormat="1" ht="12.75" customHeight="1" x14ac:dyDescent="0.25"/>
    <row r="447" s="41" customFormat="1" ht="12.75" customHeight="1" x14ac:dyDescent="0.25"/>
    <row r="448" s="41" customFormat="1" ht="12.75" customHeight="1" x14ac:dyDescent="0.25"/>
    <row r="449" s="41" customFormat="1" ht="12.75" customHeight="1" x14ac:dyDescent="0.25"/>
    <row r="450" s="41" customFormat="1" ht="12.75" customHeight="1" x14ac:dyDescent="0.25"/>
    <row r="451" s="41" customFormat="1" ht="12.75" customHeight="1" x14ac:dyDescent="0.25"/>
    <row r="452" s="41" customFormat="1" ht="12.75" customHeight="1" x14ac:dyDescent="0.25"/>
    <row r="453" s="41" customFormat="1" ht="12.75" customHeight="1" x14ac:dyDescent="0.25"/>
    <row r="454" s="41" customFormat="1" ht="12.75" customHeight="1" x14ac:dyDescent="0.25"/>
    <row r="455" s="41" customFormat="1" ht="12.75" customHeight="1" x14ac:dyDescent="0.25"/>
    <row r="456" s="41" customFormat="1" ht="12.75" customHeight="1" x14ac:dyDescent="0.25"/>
    <row r="457" s="41" customFormat="1" ht="12.75" customHeight="1" x14ac:dyDescent="0.25"/>
    <row r="458" s="41" customFormat="1" ht="12.75" customHeight="1" x14ac:dyDescent="0.25"/>
    <row r="459" s="41" customFormat="1" ht="12.75" customHeight="1" x14ac:dyDescent="0.25"/>
    <row r="460" s="41" customFormat="1" ht="12.75" customHeight="1" x14ac:dyDescent="0.25"/>
    <row r="461" s="41" customFormat="1" ht="12.75" customHeight="1" x14ac:dyDescent="0.25"/>
    <row r="462" s="41" customFormat="1" ht="12.75" customHeight="1" x14ac:dyDescent="0.25"/>
    <row r="463" s="41" customFormat="1" ht="12.75" customHeight="1" x14ac:dyDescent="0.25"/>
    <row r="464" s="41" customFormat="1" ht="12.75" customHeight="1" x14ac:dyDescent="0.25"/>
    <row r="465" s="41" customFormat="1" ht="12.75" customHeight="1" x14ac:dyDescent="0.25"/>
    <row r="466" s="41" customFormat="1" ht="12.75" customHeight="1" x14ac:dyDescent="0.25"/>
    <row r="467" s="41" customFormat="1" ht="12.75" customHeight="1" x14ac:dyDescent="0.25"/>
    <row r="468" s="41" customFormat="1" ht="12.75" customHeight="1" x14ac:dyDescent="0.25"/>
    <row r="469" s="41" customFormat="1" ht="12.75" customHeight="1" x14ac:dyDescent="0.25"/>
    <row r="470" s="41" customFormat="1" ht="12" customHeight="1" x14ac:dyDescent="0.25"/>
    <row r="471" s="41" customFormat="1" ht="12.75" customHeight="1" x14ac:dyDescent="0.25"/>
    <row r="472" s="41" customFormat="1" ht="12.75" customHeight="1" x14ac:dyDescent="0.25"/>
    <row r="473" s="41" customFormat="1" ht="12.75" customHeight="1" x14ac:dyDescent="0.25"/>
    <row r="474" s="41" customFormat="1" ht="12.75" customHeight="1" x14ac:dyDescent="0.25"/>
    <row r="475" s="41" customFormat="1" ht="12.75" customHeight="1" x14ac:dyDescent="0.25"/>
    <row r="476" s="41" customFormat="1" ht="12.75" customHeight="1" x14ac:dyDescent="0.25"/>
    <row r="477" s="41" customFormat="1" ht="12.75" customHeight="1" x14ac:dyDescent="0.25"/>
    <row r="478" s="41" customFormat="1" ht="12.75" customHeight="1" x14ac:dyDescent="0.25"/>
    <row r="479" s="41" customFormat="1" ht="12.75" customHeight="1" x14ac:dyDescent="0.25"/>
    <row r="480" s="41" customFormat="1" ht="12.75" customHeight="1" x14ac:dyDescent="0.25"/>
    <row r="481" s="41" customFormat="1" ht="12.75" customHeight="1" x14ac:dyDescent="0.25"/>
    <row r="482" s="41" customFormat="1" ht="12.75" customHeight="1" x14ac:dyDescent="0.25"/>
    <row r="483" s="41" customFormat="1" ht="12.75" customHeight="1" x14ac:dyDescent="0.25"/>
    <row r="484" s="41" customFormat="1" ht="12.75" customHeight="1" x14ac:dyDescent="0.25"/>
    <row r="485" s="41" customFormat="1" ht="12.75" customHeight="1" x14ac:dyDescent="0.25"/>
    <row r="486" s="41" customFormat="1" ht="12.75" customHeight="1" x14ac:dyDescent="0.25"/>
    <row r="487" s="41" customFormat="1" ht="12.75" customHeight="1" x14ac:dyDescent="0.25"/>
    <row r="488" s="41" customFormat="1" ht="12.75" customHeight="1" x14ac:dyDescent="0.25"/>
    <row r="489" s="41" customFormat="1" ht="12.75" customHeight="1" x14ac:dyDescent="0.25"/>
    <row r="490" s="41" customFormat="1" ht="12.75" customHeight="1" x14ac:dyDescent="0.25"/>
    <row r="491" s="41" customFormat="1" ht="12.75" customHeight="1" x14ac:dyDescent="0.25"/>
    <row r="492" s="41" customFormat="1" ht="12.75" customHeight="1" x14ac:dyDescent="0.25"/>
    <row r="493" s="41" customFormat="1" ht="12.75" customHeight="1" x14ac:dyDescent="0.25"/>
    <row r="494" s="41" customFormat="1" ht="12.75" customHeight="1" x14ac:dyDescent="0.25"/>
    <row r="495" s="41" customFormat="1" ht="12.75" customHeight="1" x14ac:dyDescent="0.25"/>
    <row r="496" s="41" customFormat="1" ht="12.75" customHeight="1" x14ac:dyDescent="0.25"/>
    <row r="497" s="41" customFormat="1" ht="12.75" customHeight="1" x14ac:dyDescent="0.25"/>
    <row r="498" s="41" customFormat="1" ht="12.75" customHeight="1" x14ac:dyDescent="0.25"/>
    <row r="499" s="41" customFormat="1" ht="12.75" customHeight="1" x14ac:dyDescent="0.25"/>
    <row r="500" s="41" customFormat="1" ht="12.75" customHeight="1" x14ac:dyDescent="0.25"/>
    <row r="501" s="41" customFormat="1" ht="12.75" customHeight="1" x14ac:dyDescent="0.25"/>
    <row r="502" s="41" customFormat="1" ht="12.75" customHeight="1" x14ac:dyDescent="0.25"/>
    <row r="503" s="41" customFormat="1" ht="12.75" customHeight="1" x14ac:dyDescent="0.25"/>
    <row r="504" s="41" customFormat="1" ht="12.75" customHeight="1" x14ac:dyDescent="0.25"/>
    <row r="505" s="41" customFormat="1" ht="12.75" customHeight="1" x14ac:dyDescent="0.25"/>
    <row r="506" s="41" customFormat="1" ht="12.75" customHeight="1" x14ac:dyDescent="0.25"/>
    <row r="507" s="41" customFormat="1" ht="12.75" customHeight="1" x14ac:dyDescent="0.25"/>
    <row r="508" s="41" customFormat="1" ht="15.75" customHeight="1" x14ac:dyDescent="0.25"/>
    <row r="509" s="41" customFormat="1" ht="17.25" customHeight="1" x14ac:dyDescent="0.25"/>
  </sheetData>
  <sheetProtection selectLockedCells="1"/>
  <mergeCells count="20">
    <mergeCell ref="L5:L6"/>
    <mergeCell ref="M5:M6"/>
    <mergeCell ref="N5:N6"/>
    <mergeCell ref="O5:O6"/>
    <mergeCell ref="F5:F6"/>
    <mergeCell ref="G5:G6"/>
    <mergeCell ref="H5:H6"/>
    <mergeCell ref="I5:I6"/>
    <mergeCell ref="J5:J6"/>
    <mergeCell ref="K5:K6"/>
    <mergeCell ref="D1:J1"/>
    <mergeCell ref="E2:H2"/>
    <mergeCell ref="J2:K2"/>
    <mergeCell ref="L2:M2"/>
    <mergeCell ref="N2:O2"/>
    <mergeCell ref="A5:A6"/>
    <mergeCell ref="B5:B6"/>
    <mergeCell ref="C5:C6"/>
    <mergeCell ref="D5:D6"/>
    <mergeCell ref="E5:E6"/>
  </mergeCells>
  <conditionalFormatting sqref="D7:D26">
    <cfRule type="cellIs" dxfId="31" priority="17" operator="equal">
      <formula>"Laranja"</formula>
    </cfRule>
    <cfRule type="cellIs" dxfId="30" priority="18" operator="equal">
      <formula>"Amarela"</formula>
    </cfRule>
    <cfRule type="cellIs" dxfId="29" priority="19" operator="equal">
      <formula>"Preta"</formula>
    </cfRule>
    <cfRule type="cellIs" dxfId="28" priority="20" operator="equal">
      <formula>"Vermelha"</formula>
    </cfRule>
  </conditionalFormatting>
  <conditionalFormatting sqref="E7:K26">
    <cfRule type="cellIs" dxfId="27" priority="13" stopIfTrue="1" operator="lessThan">
      <formula>E$33</formula>
    </cfRule>
    <cfRule type="cellIs" dxfId="26" priority="14" stopIfTrue="1" operator="lessThan">
      <formula>E$34</formula>
    </cfRule>
    <cfRule type="cellIs" dxfId="25" priority="15" stopIfTrue="1" operator="lessThan">
      <formula>E$35</formula>
    </cfRule>
    <cfRule type="cellIs" dxfId="24" priority="16" operator="lessThan">
      <formula>E$36</formula>
    </cfRule>
  </conditionalFormatting>
  <conditionalFormatting sqref="L7:M26">
    <cfRule type="cellIs" dxfId="23" priority="9" stopIfTrue="1" operator="greaterThan">
      <formula>L$33</formula>
    </cfRule>
    <cfRule type="cellIs" dxfId="22" priority="10" stopIfTrue="1" operator="greaterThan">
      <formula>L$34</formula>
    </cfRule>
    <cfRule type="cellIs" dxfId="21" priority="11" stopIfTrue="1" operator="greaterThan">
      <formula>L$35</formula>
    </cfRule>
    <cfRule type="cellIs" dxfId="20" priority="12" operator="greaterThan">
      <formula>L$36</formula>
    </cfRule>
  </conditionalFormatting>
  <conditionalFormatting sqref="N7:N26">
    <cfRule type="cellIs" dxfId="19" priority="5" stopIfTrue="1" operator="greaterThan">
      <formula>N$33</formula>
    </cfRule>
    <cfRule type="cellIs" dxfId="18" priority="6" stopIfTrue="1" operator="greaterThan">
      <formula>N$34</formula>
    </cfRule>
    <cfRule type="cellIs" dxfId="17" priority="7" stopIfTrue="1" operator="greaterThan">
      <formula>N$35</formula>
    </cfRule>
    <cfRule type="cellIs" dxfId="16" priority="8" operator="greaterThan">
      <formula>N$36</formula>
    </cfRule>
  </conditionalFormatting>
  <conditionalFormatting sqref="O7:O26">
    <cfRule type="cellIs" dxfId="15" priority="1" stopIfTrue="1" operator="greaterThan">
      <formula>O$33</formula>
    </cfRule>
    <cfRule type="cellIs" dxfId="14" priority="2" stopIfTrue="1" operator="greaterThan">
      <formula>O$34</formula>
    </cfRule>
    <cfRule type="cellIs" dxfId="13" priority="3" stopIfTrue="1" operator="greaterThan">
      <formula>O$35</formula>
    </cfRule>
    <cfRule type="cellIs" dxfId="12" priority="4" operator="greaterThan">
      <formula>O$36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0"/>
  <sheetViews>
    <sheetView showGridLines="0" zoomScaleNormal="100" zoomScaleSheetLayoutView="100" workbookViewId="0"/>
  </sheetViews>
  <sheetFormatPr defaultColWidth="9.28515625" defaultRowHeight="11.25" x14ac:dyDescent="0.2"/>
  <cols>
    <col min="1" max="1" width="13.5703125" style="1" customWidth="1"/>
    <col min="2" max="2" width="12.5703125" style="1" customWidth="1"/>
    <col min="3" max="3" width="15.28515625" style="1" bestFit="1" customWidth="1"/>
    <col min="4" max="4" width="11.140625" style="1" customWidth="1"/>
    <col min="5" max="5" width="15.28515625" style="1" customWidth="1"/>
    <col min="6" max="6" width="17.5703125" style="1" customWidth="1"/>
    <col min="7" max="7" width="18.28515625" style="1" customWidth="1"/>
    <col min="8" max="8" width="16.28515625" style="1" customWidth="1"/>
    <col min="9" max="9" width="20.5703125" style="1" customWidth="1"/>
    <col min="10" max="10" width="19.42578125" style="1" customWidth="1"/>
    <col min="11" max="15" width="16.28515625" style="1" customWidth="1"/>
    <col min="16" max="17" width="19.140625" style="1" customWidth="1"/>
    <col min="18" max="180" width="9.28515625" style="1"/>
    <col min="181" max="181" width="7.5703125" style="1" customWidth="1"/>
    <col min="182" max="182" width="22.28515625" style="1" customWidth="1"/>
    <col min="183" max="183" width="14.28515625" style="1" bestFit="1" customWidth="1"/>
    <col min="184" max="184" width="5.140625" style="1" customWidth="1"/>
    <col min="185" max="185" width="27.28515625" style="1" customWidth="1"/>
    <col min="186" max="186" width="13.7109375" style="1" customWidth="1"/>
    <col min="187" max="187" width="19.7109375" style="1" customWidth="1"/>
    <col min="188" max="188" width="14.85546875" style="1" bestFit="1" customWidth="1"/>
    <col min="189" max="191" width="9.28515625" style="1"/>
    <col min="192" max="192" width="41.7109375" style="1" customWidth="1"/>
    <col min="193" max="193" width="17.85546875" style="1" bestFit="1" customWidth="1"/>
    <col min="194" max="436" width="9.28515625" style="1"/>
    <col min="437" max="437" width="7.5703125" style="1" customWidth="1"/>
    <col min="438" max="438" width="22.28515625" style="1" customWidth="1"/>
    <col min="439" max="439" width="14.28515625" style="1" bestFit="1" customWidth="1"/>
    <col min="440" max="440" width="5.140625" style="1" customWidth="1"/>
    <col min="441" max="441" width="27.28515625" style="1" customWidth="1"/>
    <col min="442" max="442" width="13.7109375" style="1" customWidth="1"/>
    <col min="443" max="443" width="19.7109375" style="1" customWidth="1"/>
    <col min="444" max="444" width="14.85546875" style="1" bestFit="1" customWidth="1"/>
    <col min="445" max="447" width="9.28515625" style="1"/>
    <col min="448" max="448" width="41.7109375" style="1" customWidth="1"/>
    <col min="449" max="449" width="17.85546875" style="1" bestFit="1" customWidth="1"/>
    <col min="450" max="692" width="9.28515625" style="1"/>
    <col min="693" max="693" width="7.5703125" style="1" customWidth="1"/>
    <col min="694" max="694" width="22.28515625" style="1" customWidth="1"/>
    <col min="695" max="695" width="14.28515625" style="1" bestFit="1" customWidth="1"/>
    <col min="696" max="696" width="5.140625" style="1" customWidth="1"/>
    <col min="697" max="697" width="27.28515625" style="1" customWidth="1"/>
    <col min="698" max="698" width="13.7109375" style="1" customWidth="1"/>
    <col min="699" max="699" width="19.7109375" style="1" customWidth="1"/>
    <col min="700" max="700" width="14.85546875" style="1" bestFit="1" customWidth="1"/>
    <col min="701" max="703" width="9.28515625" style="1"/>
    <col min="704" max="704" width="41.7109375" style="1" customWidth="1"/>
    <col min="705" max="705" width="17.85546875" style="1" bestFit="1" customWidth="1"/>
    <col min="706" max="948" width="9.28515625" style="1"/>
    <col min="949" max="949" width="7.5703125" style="1" customWidth="1"/>
    <col min="950" max="950" width="22.28515625" style="1" customWidth="1"/>
    <col min="951" max="951" width="14.28515625" style="1" bestFit="1" customWidth="1"/>
    <col min="952" max="952" width="5.140625" style="1" customWidth="1"/>
    <col min="953" max="953" width="27.28515625" style="1" customWidth="1"/>
    <col min="954" max="954" width="13.7109375" style="1" customWidth="1"/>
    <col min="955" max="955" width="19.7109375" style="1" customWidth="1"/>
    <col min="956" max="956" width="14.85546875" style="1" bestFit="1" customWidth="1"/>
    <col min="957" max="959" width="9.28515625" style="1"/>
    <col min="960" max="960" width="41.7109375" style="1" customWidth="1"/>
    <col min="961" max="961" width="17.85546875" style="1" bestFit="1" customWidth="1"/>
    <col min="962" max="1204" width="9.28515625" style="1"/>
    <col min="1205" max="1205" width="7.5703125" style="1" customWidth="1"/>
    <col min="1206" max="1206" width="22.28515625" style="1" customWidth="1"/>
    <col min="1207" max="1207" width="14.28515625" style="1" bestFit="1" customWidth="1"/>
    <col min="1208" max="1208" width="5.140625" style="1" customWidth="1"/>
    <col min="1209" max="1209" width="27.28515625" style="1" customWidth="1"/>
    <col min="1210" max="1210" width="13.7109375" style="1" customWidth="1"/>
    <col min="1211" max="1211" width="19.7109375" style="1" customWidth="1"/>
    <col min="1212" max="1212" width="14.85546875" style="1" bestFit="1" customWidth="1"/>
    <col min="1213" max="1215" width="9.28515625" style="1"/>
    <col min="1216" max="1216" width="41.7109375" style="1" customWidth="1"/>
    <col min="1217" max="1217" width="17.85546875" style="1" bestFit="1" customWidth="1"/>
    <col min="1218" max="1460" width="9.28515625" style="1"/>
    <col min="1461" max="1461" width="7.5703125" style="1" customWidth="1"/>
    <col min="1462" max="1462" width="22.28515625" style="1" customWidth="1"/>
    <col min="1463" max="1463" width="14.28515625" style="1" bestFit="1" customWidth="1"/>
    <col min="1464" max="1464" width="5.140625" style="1" customWidth="1"/>
    <col min="1465" max="1465" width="27.28515625" style="1" customWidth="1"/>
    <col min="1466" max="1466" width="13.7109375" style="1" customWidth="1"/>
    <col min="1467" max="1467" width="19.7109375" style="1" customWidth="1"/>
    <col min="1468" max="1468" width="14.85546875" style="1" bestFit="1" customWidth="1"/>
    <col min="1469" max="1471" width="9.28515625" style="1"/>
    <col min="1472" max="1472" width="41.7109375" style="1" customWidth="1"/>
    <col min="1473" max="1473" width="17.85546875" style="1" bestFit="1" customWidth="1"/>
    <col min="1474" max="1716" width="9.28515625" style="1"/>
    <col min="1717" max="1717" width="7.5703125" style="1" customWidth="1"/>
    <col min="1718" max="1718" width="22.28515625" style="1" customWidth="1"/>
    <col min="1719" max="1719" width="14.28515625" style="1" bestFit="1" customWidth="1"/>
    <col min="1720" max="1720" width="5.140625" style="1" customWidth="1"/>
    <col min="1721" max="1721" width="27.28515625" style="1" customWidth="1"/>
    <col min="1722" max="1722" width="13.7109375" style="1" customWidth="1"/>
    <col min="1723" max="1723" width="19.7109375" style="1" customWidth="1"/>
    <col min="1724" max="1724" width="14.85546875" style="1" bestFit="1" customWidth="1"/>
    <col min="1725" max="1727" width="9.28515625" style="1"/>
    <col min="1728" max="1728" width="41.7109375" style="1" customWidth="1"/>
    <col min="1729" max="1729" width="17.85546875" style="1" bestFit="1" customWidth="1"/>
    <col min="1730" max="1972" width="9.28515625" style="1"/>
    <col min="1973" max="1973" width="7.5703125" style="1" customWidth="1"/>
    <col min="1974" max="1974" width="22.28515625" style="1" customWidth="1"/>
    <col min="1975" max="1975" width="14.28515625" style="1" bestFit="1" customWidth="1"/>
    <col min="1976" max="1976" width="5.140625" style="1" customWidth="1"/>
    <col min="1977" max="1977" width="27.28515625" style="1" customWidth="1"/>
    <col min="1978" max="1978" width="13.7109375" style="1" customWidth="1"/>
    <col min="1979" max="1979" width="19.7109375" style="1" customWidth="1"/>
    <col min="1980" max="1980" width="14.85546875" style="1" bestFit="1" customWidth="1"/>
    <col min="1981" max="1983" width="9.28515625" style="1"/>
    <col min="1984" max="1984" width="41.7109375" style="1" customWidth="1"/>
    <col min="1985" max="1985" width="17.85546875" style="1" bestFit="1" customWidth="1"/>
    <col min="1986" max="2228" width="9.28515625" style="1"/>
    <col min="2229" max="2229" width="7.5703125" style="1" customWidth="1"/>
    <col min="2230" max="2230" width="22.28515625" style="1" customWidth="1"/>
    <col min="2231" max="2231" width="14.28515625" style="1" bestFit="1" customWidth="1"/>
    <col min="2232" max="2232" width="5.140625" style="1" customWidth="1"/>
    <col min="2233" max="2233" width="27.28515625" style="1" customWidth="1"/>
    <col min="2234" max="2234" width="13.7109375" style="1" customWidth="1"/>
    <col min="2235" max="2235" width="19.7109375" style="1" customWidth="1"/>
    <col min="2236" max="2236" width="14.85546875" style="1" bestFit="1" customWidth="1"/>
    <col min="2237" max="2239" width="9.28515625" style="1"/>
    <col min="2240" max="2240" width="41.7109375" style="1" customWidth="1"/>
    <col min="2241" max="2241" width="17.85546875" style="1" bestFit="1" customWidth="1"/>
    <col min="2242" max="2484" width="9.28515625" style="1"/>
    <col min="2485" max="2485" width="7.5703125" style="1" customWidth="1"/>
    <col min="2486" max="2486" width="22.28515625" style="1" customWidth="1"/>
    <col min="2487" max="2487" width="14.28515625" style="1" bestFit="1" customWidth="1"/>
    <col min="2488" max="2488" width="5.140625" style="1" customWidth="1"/>
    <col min="2489" max="2489" width="27.28515625" style="1" customWidth="1"/>
    <col min="2490" max="2490" width="13.7109375" style="1" customWidth="1"/>
    <col min="2491" max="2491" width="19.7109375" style="1" customWidth="1"/>
    <col min="2492" max="2492" width="14.85546875" style="1" bestFit="1" customWidth="1"/>
    <col min="2493" max="2495" width="9.28515625" style="1"/>
    <col min="2496" max="2496" width="41.7109375" style="1" customWidth="1"/>
    <col min="2497" max="2497" width="17.85546875" style="1" bestFit="1" customWidth="1"/>
    <col min="2498" max="2740" width="9.28515625" style="1"/>
    <col min="2741" max="2741" width="7.5703125" style="1" customWidth="1"/>
    <col min="2742" max="2742" width="22.28515625" style="1" customWidth="1"/>
    <col min="2743" max="2743" width="14.28515625" style="1" bestFit="1" customWidth="1"/>
    <col min="2744" max="2744" width="5.140625" style="1" customWidth="1"/>
    <col min="2745" max="2745" width="27.28515625" style="1" customWidth="1"/>
    <col min="2746" max="2746" width="13.7109375" style="1" customWidth="1"/>
    <col min="2747" max="2747" width="19.7109375" style="1" customWidth="1"/>
    <col min="2748" max="2748" width="14.85546875" style="1" bestFit="1" customWidth="1"/>
    <col min="2749" max="2751" width="9.28515625" style="1"/>
    <col min="2752" max="2752" width="41.7109375" style="1" customWidth="1"/>
    <col min="2753" max="2753" width="17.85546875" style="1" bestFit="1" customWidth="1"/>
    <col min="2754" max="2996" width="9.28515625" style="1"/>
    <col min="2997" max="2997" width="7.5703125" style="1" customWidth="1"/>
    <col min="2998" max="2998" width="22.28515625" style="1" customWidth="1"/>
    <col min="2999" max="2999" width="14.28515625" style="1" bestFit="1" customWidth="1"/>
    <col min="3000" max="3000" width="5.140625" style="1" customWidth="1"/>
    <col min="3001" max="3001" width="27.28515625" style="1" customWidth="1"/>
    <col min="3002" max="3002" width="13.7109375" style="1" customWidth="1"/>
    <col min="3003" max="3003" width="19.7109375" style="1" customWidth="1"/>
    <col min="3004" max="3004" width="14.85546875" style="1" bestFit="1" customWidth="1"/>
    <col min="3005" max="3007" width="9.28515625" style="1"/>
    <col min="3008" max="3008" width="41.7109375" style="1" customWidth="1"/>
    <col min="3009" max="3009" width="17.85546875" style="1" bestFit="1" customWidth="1"/>
    <col min="3010" max="3252" width="9.28515625" style="1"/>
    <col min="3253" max="3253" width="7.5703125" style="1" customWidth="1"/>
    <col min="3254" max="3254" width="22.28515625" style="1" customWidth="1"/>
    <col min="3255" max="3255" width="14.28515625" style="1" bestFit="1" customWidth="1"/>
    <col min="3256" max="3256" width="5.140625" style="1" customWidth="1"/>
    <col min="3257" max="3257" width="27.28515625" style="1" customWidth="1"/>
    <col min="3258" max="3258" width="13.7109375" style="1" customWidth="1"/>
    <col min="3259" max="3259" width="19.7109375" style="1" customWidth="1"/>
    <col min="3260" max="3260" width="14.85546875" style="1" bestFit="1" customWidth="1"/>
    <col min="3261" max="3263" width="9.28515625" style="1"/>
    <col min="3264" max="3264" width="41.7109375" style="1" customWidth="1"/>
    <col min="3265" max="3265" width="17.85546875" style="1" bestFit="1" customWidth="1"/>
    <col min="3266" max="3508" width="9.28515625" style="1"/>
    <col min="3509" max="3509" width="7.5703125" style="1" customWidth="1"/>
    <col min="3510" max="3510" width="22.28515625" style="1" customWidth="1"/>
    <col min="3511" max="3511" width="14.28515625" style="1" bestFit="1" customWidth="1"/>
    <col min="3512" max="3512" width="5.140625" style="1" customWidth="1"/>
    <col min="3513" max="3513" width="27.28515625" style="1" customWidth="1"/>
    <col min="3514" max="3514" width="13.7109375" style="1" customWidth="1"/>
    <col min="3515" max="3515" width="19.7109375" style="1" customWidth="1"/>
    <col min="3516" max="3516" width="14.85546875" style="1" bestFit="1" customWidth="1"/>
    <col min="3517" max="3519" width="9.28515625" style="1"/>
    <col min="3520" max="3520" width="41.7109375" style="1" customWidth="1"/>
    <col min="3521" max="3521" width="17.85546875" style="1" bestFit="1" customWidth="1"/>
    <col min="3522" max="3764" width="9.28515625" style="1"/>
    <col min="3765" max="3765" width="7.5703125" style="1" customWidth="1"/>
    <col min="3766" max="3766" width="22.28515625" style="1" customWidth="1"/>
    <col min="3767" max="3767" width="14.28515625" style="1" bestFit="1" customWidth="1"/>
    <col min="3768" max="3768" width="5.140625" style="1" customWidth="1"/>
    <col min="3769" max="3769" width="27.28515625" style="1" customWidth="1"/>
    <col min="3770" max="3770" width="13.7109375" style="1" customWidth="1"/>
    <col min="3771" max="3771" width="19.7109375" style="1" customWidth="1"/>
    <col min="3772" max="3772" width="14.85546875" style="1" bestFit="1" customWidth="1"/>
    <col min="3773" max="3775" width="9.28515625" style="1"/>
    <col min="3776" max="3776" width="41.7109375" style="1" customWidth="1"/>
    <col min="3777" max="3777" width="17.85546875" style="1" bestFit="1" customWidth="1"/>
    <col min="3778" max="4020" width="9.28515625" style="1"/>
    <col min="4021" max="4021" width="7.5703125" style="1" customWidth="1"/>
    <col min="4022" max="4022" width="22.28515625" style="1" customWidth="1"/>
    <col min="4023" max="4023" width="14.28515625" style="1" bestFit="1" customWidth="1"/>
    <col min="4024" max="4024" width="5.140625" style="1" customWidth="1"/>
    <col min="4025" max="4025" width="27.28515625" style="1" customWidth="1"/>
    <col min="4026" max="4026" width="13.7109375" style="1" customWidth="1"/>
    <col min="4027" max="4027" width="19.7109375" style="1" customWidth="1"/>
    <col min="4028" max="4028" width="14.85546875" style="1" bestFit="1" customWidth="1"/>
    <col min="4029" max="4031" width="9.28515625" style="1"/>
    <col min="4032" max="4032" width="41.7109375" style="1" customWidth="1"/>
    <col min="4033" max="4033" width="17.85546875" style="1" bestFit="1" customWidth="1"/>
    <col min="4034" max="4276" width="9.28515625" style="1"/>
    <col min="4277" max="4277" width="7.5703125" style="1" customWidth="1"/>
    <col min="4278" max="4278" width="22.28515625" style="1" customWidth="1"/>
    <col min="4279" max="4279" width="14.28515625" style="1" bestFit="1" customWidth="1"/>
    <col min="4280" max="4280" width="5.140625" style="1" customWidth="1"/>
    <col min="4281" max="4281" width="27.28515625" style="1" customWidth="1"/>
    <col min="4282" max="4282" width="13.7109375" style="1" customWidth="1"/>
    <col min="4283" max="4283" width="19.7109375" style="1" customWidth="1"/>
    <col min="4284" max="4284" width="14.85546875" style="1" bestFit="1" customWidth="1"/>
    <col min="4285" max="4287" width="9.28515625" style="1"/>
    <col min="4288" max="4288" width="41.7109375" style="1" customWidth="1"/>
    <col min="4289" max="4289" width="17.85546875" style="1" bestFit="1" customWidth="1"/>
    <col min="4290" max="4532" width="9.28515625" style="1"/>
    <col min="4533" max="4533" width="7.5703125" style="1" customWidth="1"/>
    <col min="4534" max="4534" width="22.28515625" style="1" customWidth="1"/>
    <col min="4535" max="4535" width="14.28515625" style="1" bestFit="1" customWidth="1"/>
    <col min="4536" max="4536" width="5.140625" style="1" customWidth="1"/>
    <col min="4537" max="4537" width="27.28515625" style="1" customWidth="1"/>
    <col min="4538" max="4538" width="13.7109375" style="1" customWidth="1"/>
    <col min="4539" max="4539" width="19.7109375" style="1" customWidth="1"/>
    <col min="4540" max="4540" width="14.85546875" style="1" bestFit="1" customWidth="1"/>
    <col min="4541" max="4543" width="9.28515625" style="1"/>
    <col min="4544" max="4544" width="41.7109375" style="1" customWidth="1"/>
    <col min="4545" max="4545" width="17.85546875" style="1" bestFit="1" customWidth="1"/>
    <col min="4546" max="4788" width="9.28515625" style="1"/>
    <col min="4789" max="4789" width="7.5703125" style="1" customWidth="1"/>
    <col min="4790" max="4790" width="22.28515625" style="1" customWidth="1"/>
    <col min="4791" max="4791" width="14.28515625" style="1" bestFit="1" customWidth="1"/>
    <col min="4792" max="4792" width="5.140625" style="1" customWidth="1"/>
    <col min="4793" max="4793" width="27.28515625" style="1" customWidth="1"/>
    <col min="4794" max="4794" width="13.7109375" style="1" customWidth="1"/>
    <col min="4795" max="4795" width="19.7109375" style="1" customWidth="1"/>
    <col min="4796" max="4796" width="14.85546875" style="1" bestFit="1" customWidth="1"/>
    <col min="4797" max="4799" width="9.28515625" style="1"/>
    <col min="4800" max="4800" width="41.7109375" style="1" customWidth="1"/>
    <col min="4801" max="4801" width="17.85546875" style="1" bestFit="1" customWidth="1"/>
    <col min="4802" max="5044" width="9.28515625" style="1"/>
    <col min="5045" max="5045" width="7.5703125" style="1" customWidth="1"/>
    <col min="5046" max="5046" width="22.28515625" style="1" customWidth="1"/>
    <col min="5047" max="5047" width="14.28515625" style="1" bestFit="1" customWidth="1"/>
    <col min="5048" max="5048" width="5.140625" style="1" customWidth="1"/>
    <col min="5049" max="5049" width="27.28515625" style="1" customWidth="1"/>
    <col min="5050" max="5050" width="13.7109375" style="1" customWidth="1"/>
    <col min="5051" max="5051" width="19.7109375" style="1" customWidth="1"/>
    <col min="5052" max="5052" width="14.85546875" style="1" bestFit="1" customWidth="1"/>
    <col min="5053" max="5055" width="9.28515625" style="1"/>
    <col min="5056" max="5056" width="41.7109375" style="1" customWidth="1"/>
    <col min="5057" max="5057" width="17.85546875" style="1" bestFit="1" customWidth="1"/>
    <col min="5058" max="5300" width="9.28515625" style="1"/>
    <col min="5301" max="5301" width="7.5703125" style="1" customWidth="1"/>
    <col min="5302" max="5302" width="22.28515625" style="1" customWidth="1"/>
    <col min="5303" max="5303" width="14.28515625" style="1" bestFit="1" customWidth="1"/>
    <col min="5304" max="5304" width="5.140625" style="1" customWidth="1"/>
    <col min="5305" max="5305" width="27.28515625" style="1" customWidth="1"/>
    <col min="5306" max="5306" width="13.7109375" style="1" customWidth="1"/>
    <col min="5307" max="5307" width="19.7109375" style="1" customWidth="1"/>
    <col min="5308" max="5308" width="14.85546875" style="1" bestFit="1" customWidth="1"/>
    <col min="5309" max="5311" width="9.28515625" style="1"/>
    <col min="5312" max="5312" width="41.7109375" style="1" customWidth="1"/>
    <col min="5313" max="5313" width="17.85546875" style="1" bestFit="1" customWidth="1"/>
    <col min="5314" max="5556" width="9.28515625" style="1"/>
    <col min="5557" max="5557" width="7.5703125" style="1" customWidth="1"/>
    <col min="5558" max="5558" width="22.28515625" style="1" customWidth="1"/>
    <col min="5559" max="5559" width="14.28515625" style="1" bestFit="1" customWidth="1"/>
    <col min="5560" max="5560" width="5.140625" style="1" customWidth="1"/>
    <col min="5561" max="5561" width="27.28515625" style="1" customWidth="1"/>
    <col min="5562" max="5562" width="13.7109375" style="1" customWidth="1"/>
    <col min="5563" max="5563" width="19.7109375" style="1" customWidth="1"/>
    <col min="5564" max="5564" width="14.85546875" style="1" bestFit="1" customWidth="1"/>
    <col min="5565" max="5567" width="9.28515625" style="1"/>
    <col min="5568" max="5568" width="41.7109375" style="1" customWidth="1"/>
    <col min="5569" max="5569" width="17.85546875" style="1" bestFit="1" customWidth="1"/>
    <col min="5570" max="5812" width="9.28515625" style="1"/>
    <col min="5813" max="5813" width="7.5703125" style="1" customWidth="1"/>
    <col min="5814" max="5814" width="22.28515625" style="1" customWidth="1"/>
    <col min="5815" max="5815" width="14.28515625" style="1" bestFit="1" customWidth="1"/>
    <col min="5816" max="5816" width="5.140625" style="1" customWidth="1"/>
    <col min="5817" max="5817" width="27.28515625" style="1" customWidth="1"/>
    <col min="5818" max="5818" width="13.7109375" style="1" customWidth="1"/>
    <col min="5819" max="5819" width="19.7109375" style="1" customWidth="1"/>
    <col min="5820" max="5820" width="14.85546875" style="1" bestFit="1" customWidth="1"/>
    <col min="5821" max="5823" width="9.28515625" style="1"/>
    <col min="5824" max="5824" width="41.7109375" style="1" customWidth="1"/>
    <col min="5825" max="5825" width="17.85546875" style="1" bestFit="1" customWidth="1"/>
    <col min="5826" max="6068" width="9.28515625" style="1"/>
    <col min="6069" max="6069" width="7.5703125" style="1" customWidth="1"/>
    <col min="6070" max="6070" width="22.28515625" style="1" customWidth="1"/>
    <col min="6071" max="6071" width="14.28515625" style="1" bestFit="1" customWidth="1"/>
    <col min="6072" max="6072" width="5.140625" style="1" customWidth="1"/>
    <col min="6073" max="6073" width="27.28515625" style="1" customWidth="1"/>
    <col min="6074" max="6074" width="13.7109375" style="1" customWidth="1"/>
    <col min="6075" max="6075" width="19.7109375" style="1" customWidth="1"/>
    <col min="6076" max="6076" width="14.85546875" style="1" bestFit="1" customWidth="1"/>
    <col min="6077" max="6079" width="9.28515625" style="1"/>
    <col min="6080" max="6080" width="41.7109375" style="1" customWidth="1"/>
    <col min="6081" max="6081" width="17.85546875" style="1" bestFit="1" customWidth="1"/>
    <col min="6082" max="6324" width="9.28515625" style="1"/>
    <col min="6325" max="6325" width="7.5703125" style="1" customWidth="1"/>
    <col min="6326" max="6326" width="22.28515625" style="1" customWidth="1"/>
    <col min="6327" max="6327" width="14.28515625" style="1" bestFit="1" customWidth="1"/>
    <col min="6328" max="6328" width="5.140625" style="1" customWidth="1"/>
    <col min="6329" max="6329" width="27.28515625" style="1" customWidth="1"/>
    <col min="6330" max="6330" width="13.7109375" style="1" customWidth="1"/>
    <col min="6331" max="6331" width="19.7109375" style="1" customWidth="1"/>
    <col min="6332" max="6332" width="14.85546875" style="1" bestFit="1" customWidth="1"/>
    <col min="6333" max="6335" width="9.28515625" style="1"/>
    <col min="6336" max="6336" width="41.7109375" style="1" customWidth="1"/>
    <col min="6337" max="6337" width="17.85546875" style="1" bestFit="1" customWidth="1"/>
    <col min="6338" max="6580" width="9.28515625" style="1"/>
    <col min="6581" max="6581" width="7.5703125" style="1" customWidth="1"/>
    <col min="6582" max="6582" width="22.28515625" style="1" customWidth="1"/>
    <col min="6583" max="6583" width="14.28515625" style="1" bestFit="1" customWidth="1"/>
    <col min="6584" max="6584" width="5.140625" style="1" customWidth="1"/>
    <col min="6585" max="6585" width="27.28515625" style="1" customWidth="1"/>
    <col min="6586" max="6586" width="13.7109375" style="1" customWidth="1"/>
    <col min="6587" max="6587" width="19.7109375" style="1" customWidth="1"/>
    <col min="6588" max="6588" width="14.85546875" style="1" bestFit="1" customWidth="1"/>
    <col min="6589" max="6591" width="9.28515625" style="1"/>
    <col min="6592" max="6592" width="41.7109375" style="1" customWidth="1"/>
    <col min="6593" max="6593" width="17.85546875" style="1" bestFit="1" customWidth="1"/>
    <col min="6594" max="6836" width="9.28515625" style="1"/>
    <col min="6837" max="6837" width="7.5703125" style="1" customWidth="1"/>
    <col min="6838" max="6838" width="22.28515625" style="1" customWidth="1"/>
    <col min="6839" max="6839" width="14.28515625" style="1" bestFit="1" customWidth="1"/>
    <col min="6840" max="6840" width="5.140625" style="1" customWidth="1"/>
    <col min="6841" max="6841" width="27.28515625" style="1" customWidth="1"/>
    <col min="6842" max="6842" width="13.7109375" style="1" customWidth="1"/>
    <col min="6843" max="6843" width="19.7109375" style="1" customWidth="1"/>
    <col min="6844" max="6844" width="14.85546875" style="1" bestFit="1" customWidth="1"/>
    <col min="6845" max="6847" width="9.28515625" style="1"/>
    <col min="6848" max="6848" width="41.7109375" style="1" customWidth="1"/>
    <col min="6849" max="6849" width="17.85546875" style="1" bestFit="1" customWidth="1"/>
    <col min="6850" max="7092" width="9.28515625" style="1"/>
    <col min="7093" max="7093" width="7.5703125" style="1" customWidth="1"/>
    <col min="7094" max="7094" width="22.28515625" style="1" customWidth="1"/>
    <col min="7095" max="7095" width="14.28515625" style="1" bestFit="1" customWidth="1"/>
    <col min="7096" max="7096" width="5.140625" style="1" customWidth="1"/>
    <col min="7097" max="7097" width="27.28515625" style="1" customWidth="1"/>
    <col min="7098" max="7098" width="13.7109375" style="1" customWidth="1"/>
    <col min="7099" max="7099" width="19.7109375" style="1" customWidth="1"/>
    <col min="7100" max="7100" width="14.85546875" style="1" bestFit="1" customWidth="1"/>
    <col min="7101" max="7103" width="9.28515625" style="1"/>
    <col min="7104" max="7104" width="41.7109375" style="1" customWidth="1"/>
    <col min="7105" max="7105" width="17.85546875" style="1" bestFit="1" customWidth="1"/>
    <col min="7106" max="7348" width="9.28515625" style="1"/>
    <col min="7349" max="7349" width="7.5703125" style="1" customWidth="1"/>
    <col min="7350" max="7350" width="22.28515625" style="1" customWidth="1"/>
    <col min="7351" max="7351" width="14.28515625" style="1" bestFit="1" customWidth="1"/>
    <col min="7352" max="7352" width="5.140625" style="1" customWidth="1"/>
    <col min="7353" max="7353" width="27.28515625" style="1" customWidth="1"/>
    <col min="7354" max="7354" width="13.7109375" style="1" customWidth="1"/>
    <col min="7355" max="7355" width="19.7109375" style="1" customWidth="1"/>
    <col min="7356" max="7356" width="14.85546875" style="1" bestFit="1" customWidth="1"/>
    <col min="7357" max="7359" width="9.28515625" style="1"/>
    <col min="7360" max="7360" width="41.7109375" style="1" customWidth="1"/>
    <col min="7361" max="7361" width="17.85546875" style="1" bestFit="1" customWidth="1"/>
    <col min="7362" max="7604" width="9.28515625" style="1"/>
    <col min="7605" max="7605" width="7.5703125" style="1" customWidth="1"/>
    <col min="7606" max="7606" width="22.28515625" style="1" customWidth="1"/>
    <col min="7607" max="7607" width="14.28515625" style="1" bestFit="1" customWidth="1"/>
    <col min="7608" max="7608" width="5.140625" style="1" customWidth="1"/>
    <col min="7609" max="7609" width="27.28515625" style="1" customWidth="1"/>
    <col min="7610" max="7610" width="13.7109375" style="1" customWidth="1"/>
    <col min="7611" max="7611" width="19.7109375" style="1" customWidth="1"/>
    <col min="7612" max="7612" width="14.85546875" style="1" bestFit="1" customWidth="1"/>
    <col min="7613" max="7615" width="9.28515625" style="1"/>
    <col min="7616" max="7616" width="41.7109375" style="1" customWidth="1"/>
    <col min="7617" max="7617" width="17.85546875" style="1" bestFit="1" customWidth="1"/>
    <col min="7618" max="7860" width="9.28515625" style="1"/>
    <col min="7861" max="7861" width="7.5703125" style="1" customWidth="1"/>
    <col min="7862" max="7862" width="22.28515625" style="1" customWidth="1"/>
    <col min="7863" max="7863" width="14.28515625" style="1" bestFit="1" customWidth="1"/>
    <col min="7864" max="7864" width="5.140625" style="1" customWidth="1"/>
    <col min="7865" max="7865" width="27.28515625" style="1" customWidth="1"/>
    <col min="7866" max="7866" width="13.7109375" style="1" customWidth="1"/>
    <col min="7867" max="7867" width="19.7109375" style="1" customWidth="1"/>
    <col min="7868" max="7868" width="14.85546875" style="1" bestFit="1" customWidth="1"/>
    <col min="7869" max="7871" width="9.28515625" style="1"/>
    <col min="7872" max="7872" width="41.7109375" style="1" customWidth="1"/>
    <col min="7873" max="7873" width="17.85546875" style="1" bestFit="1" customWidth="1"/>
    <col min="7874" max="8116" width="9.28515625" style="1"/>
    <col min="8117" max="8117" width="7.5703125" style="1" customWidth="1"/>
    <col min="8118" max="8118" width="22.28515625" style="1" customWidth="1"/>
    <col min="8119" max="8119" width="14.28515625" style="1" bestFit="1" customWidth="1"/>
    <col min="8120" max="8120" width="5.140625" style="1" customWidth="1"/>
    <col min="8121" max="8121" width="27.28515625" style="1" customWidth="1"/>
    <col min="8122" max="8122" width="13.7109375" style="1" customWidth="1"/>
    <col min="8123" max="8123" width="19.7109375" style="1" customWidth="1"/>
    <col min="8124" max="8124" width="14.85546875" style="1" bestFit="1" customWidth="1"/>
    <col min="8125" max="8127" width="9.28515625" style="1"/>
    <col min="8128" max="8128" width="41.7109375" style="1" customWidth="1"/>
    <col min="8129" max="8129" width="17.85546875" style="1" bestFit="1" customWidth="1"/>
    <col min="8130" max="8372" width="9.28515625" style="1"/>
    <col min="8373" max="8373" width="7.5703125" style="1" customWidth="1"/>
    <col min="8374" max="8374" width="22.28515625" style="1" customWidth="1"/>
    <col min="8375" max="8375" width="14.28515625" style="1" bestFit="1" customWidth="1"/>
    <col min="8376" max="8376" width="5.140625" style="1" customWidth="1"/>
    <col min="8377" max="8377" width="27.28515625" style="1" customWidth="1"/>
    <col min="8378" max="8378" width="13.7109375" style="1" customWidth="1"/>
    <col min="8379" max="8379" width="19.7109375" style="1" customWidth="1"/>
    <col min="8380" max="8380" width="14.85546875" style="1" bestFit="1" customWidth="1"/>
    <col min="8381" max="8383" width="9.28515625" style="1"/>
    <col min="8384" max="8384" width="41.7109375" style="1" customWidth="1"/>
    <col min="8385" max="8385" width="17.85546875" style="1" bestFit="1" customWidth="1"/>
    <col min="8386" max="8628" width="9.28515625" style="1"/>
    <col min="8629" max="8629" width="7.5703125" style="1" customWidth="1"/>
    <col min="8630" max="8630" width="22.28515625" style="1" customWidth="1"/>
    <col min="8631" max="8631" width="14.28515625" style="1" bestFit="1" customWidth="1"/>
    <col min="8632" max="8632" width="5.140625" style="1" customWidth="1"/>
    <col min="8633" max="8633" width="27.28515625" style="1" customWidth="1"/>
    <col min="8634" max="8634" width="13.7109375" style="1" customWidth="1"/>
    <col min="8635" max="8635" width="19.7109375" style="1" customWidth="1"/>
    <col min="8636" max="8636" width="14.85546875" style="1" bestFit="1" customWidth="1"/>
    <col min="8637" max="8639" width="9.28515625" style="1"/>
    <col min="8640" max="8640" width="41.7109375" style="1" customWidth="1"/>
    <col min="8641" max="8641" width="17.85546875" style="1" bestFit="1" customWidth="1"/>
    <col min="8642" max="8884" width="9.28515625" style="1"/>
    <col min="8885" max="8885" width="7.5703125" style="1" customWidth="1"/>
    <col min="8886" max="8886" width="22.28515625" style="1" customWidth="1"/>
    <col min="8887" max="8887" width="14.28515625" style="1" bestFit="1" customWidth="1"/>
    <col min="8888" max="8888" width="5.140625" style="1" customWidth="1"/>
    <col min="8889" max="8889" width="27.28515625" style="1" customWidth="1"/>
    <col min="8890" max="8890" width="13.7109375" style="1" customWidth="1"/>
    <col min="8891" max="8891" width="19.7109375" style="1" customWidth="1"/>
    <col min="8892" max="8892" width="14.85546875" style="1" bestFit="1" customWidth="1"/>
    <col min="8893" max="8895" width="9.28515625" style="1"/>
    <col min="8896" max="8896" width="41.7109375" style="1" customWidth="1"/>
    <col min="8897" max="8897" width="17.85546875" style="1" bestFit="1" customWidth="1"/>
    <col min="8898" max="9140" width="9.28515625" style="1"/>
    <col min="9141" max="9141" width="7.5703125" style="1" customWidth="1"/>
    <col min="9142" max="9142" width="22.28515625" style="1" customWidth="1"/>
    <col min="9143" max="9143" width="14.28515625" style="1" bestFit="1" customWidth="1"/>
    <col min="9144" max="9144" width="5.140625" style="1" customWidth="1"/>
    <col min="9145" max="9145" width="27.28515625" style="1" customWidth="1"/>
    <col min="9146" max="9146" width="13.7109375" style="1" customWidth="1"/>
    <col min="9147" max="9147" width="19.7109375" style="1" customWidth="1"/>
    <col min="9148" max="9148" width="14.85546875" style="1" bestFit="1" customWidth="1"/>
    <col min="9149" max="9151" width="9.28515625" style="1"/>
    <col min="9152" max="9152" width="41.7109375" style="1" customWidth="1"/>
    <col min="9153" max="9153" width="17.85546875" style="1" bestFit="1" customWidth="1"/>
    <col min="9154" max="9396" width="9.28515625" style="1"/>
    <col min="9397" max="9397" width="7.5703125" style="1" customWidth="1"/>
    <col min="9398" max="9398" width="22.28515625" style="1" customWidth="1"/>
    <col min="9399" max="9399" width="14.28515625" style="1" bestFit="1" customWidth="1"/>
    <col min="9400" max="9400" width="5.140625" style="1" customWidth="1"/>
    <col min="9401" max="9401" width="27.28515625" style="1" customWidth="1"/>
    <col min="9402" max="9402" width="13.7109375" style="1" customWidth="1"/>
    <col min="9403" max="9403" width="19.7109375" style="1" customWidth="1"/>
    <col min="9404" max="9404" width="14.85546875" style="1" bestFit="1" customWidth="1"/>
    <col min="9405" max="9407" width="9.28515625" style="1"/>
    <col min="9408" max="9408" width="41.7109375" style="1" customWidth="1"/>
    <col min="9409" max="9409" width="17.85546875" style="1" bestFit="1" customWidth="1"/>
    <col min="9410" max="9652" width="9.28515625" style="1"/>
    <col min="9653" max="9653" width="7.5703125" style="1" customWidth="1"/>
    <col min="9654" max="9654" width="22.28515625" style="1" customWidth="1"/>
    <col min="9655" max="9655" width="14.28515625" style="1" bestFit="1" customWidth="1"/>
    <col min="9656" max="9656" width="5.140625" style="1" customWidth="1"/>
    <col min="9657" max="9657" width="27.28515625" style="1" customWidth="1"/>
    <col min="9658" max="9658" width="13.7109375" style="1" customWidth="1"/>
    <col min="9659" max="9659" width="19.7109375" style="1" customWidth="1"/>
    <col min="9660" max="9660" width="14.85546875" style="1" bestFit="1" customWidth="1"/>
    <col min="9661" max="9663" width="9.28515625" style="1"/>
    <col min="9664" max="9664" width="41.7109375" style="1" customWidth="1"/>
    <col min="9665" max="9665" width="17.85546875" style="1" bestFit="1" customWidth="1"/>
    <col min="9666" max="9908" width="9.28515625" style="1"/>
    <col min="9909" max="9909" width="7.5703125" style="1" customWidth="1"/>
    <col min="9910" max="9910" width="22.28515625" style="1" customWidth="1"/>
    <col min="9911" max="9911" width="14.28515625" style="1" bestFit="1" customWidth="1"/>
    <col min="9912" max="9912" width="5.140625" style="1" customWidth="1"/>
    <col min="9913" max="9913" width="27.28515625" style="1" customWidth="1"/>
    <col min="9914" max="9914" width="13.7109375" style="1" customWidth="1"/>
    <col min="9915" max="9915" width="19.7109375" style="1" customWidth="1"/>
    <col min="9916" max="9916" width="14.85546875" style="1" bestFit="1" customWidth="1"/>
    <col min="9917" max="9919" width="9.28515625" style="1"/>
    <col min="9920" max="9920" width="41.7109375" style="1" customWidth="1"/>
    <col min="9921" max="9921" width="17.85546875" style="1" bestFit="1" customWidth="1"/>
    <col min="9922" max="10164" width="9.28515625" style="1"/>
    <col min="10165" max="10165" width="7.5703125" style="1" customWidth="1"/>
    <col min="10166" max="10166" width="22.28515625" style="1" customWidth="1"/>
    <col min="10167" max="10167" width="14.28515625" style="1" bestFit="1" customWidth="1"/>
    <col min="10168" max="10168" width="5.140625" style="1" customWidth="1"/>
    <col min="10169" max="10169" width="27.28515625" style="1" customWidth="1"/>
    <col min="10170" max="10170" width="13.7109375" style="1" customWidth="1"/>
    <col min="10171" max="10171" width="19.7109375" style="1" customWidth="1"/>
    <col min="10172" max="10172" width="14.85546875" style="1" bestFit="1" customWidth="1"/>
    <col min="10173" max="10175" width="9.28515625" style="1"/>
    <col min="10176" max="10176" width="41.7109375" style="1" customWidth="1"/>
    <col min="10177" max="10177" width="17.85546875" style="1" bestFit="1" customWidth="1"/>
    <col min="10178" max="10420" width="9.28515625" style="1"/>
    <col min="10421" max="10421" width="7.5703125" style="1" customWidth="1"/>
    <col min="10422" max="10422" width="22.28515625" style="1" customWidth="1"/>
    <col min="10423" max="10423" width="14.28515625" style="1" bestFit="1" customWidth="1"/>
    <col min="10424" max="10424" width="5.140625" style="1" customWidth="1"/>
    <col min="10425" max="10425" width="27.28515625" style="1" customWidth="1"/>
    <col min="10426" max="10426" width="13.7109375" style="1" customWidth="1"/>
    <col min="10427" max="10427" width="19.7109375" style="1" customWidth="1"/>
    <col min="10428" max="10428" width="14.85546875" style="1" bestFit="1" customWidth="1"/>
    <col min="10429" max="10431" width="9.28515625" style="1"/>
    <col min="10432" max="10432" width="41.7109375" style="1" customWidth="1"/>
    <col min="10433" max="10433" width="17.85546875" style="1" bestFit="1" customWidth="1"/>
    <col min="10434" max="10676" width="9.28515625" style="1"/>
    <col min="10677" max="10677" width="7.5703125" style="1" customWidth="1"/>
    <col min="10678" max="10678" width="22.28515625" style="1" customWidth="1"/>
    <col min="10679" max="10679" width="14.28515625" style="1" bestFit="1" customWidth="1"/>
    <col min="10680" max="10680" width="5.140625" style="1" customWidth="1"/>
    <col min="10681" max="10681" width="27.28515625" style="1" customWidth="1"/>
    <col min="10682" max="10682" width="13.7109375" style="1" customWidth="1"/>
    <col min="10683" max="10683" width="19.7109375" style="1" customWidth="1"/>
    <col min="10684" max="10684" width="14.85546875" style="1" bestFit="1" customWidth="1"/>
    <col min="10685" max="10687" width="9.28515625" style="1"/>
    <col min="10688" max="10688" width="41.7109375" style="1" customWidth="1"/>
    <col min="10689" max="10689" width="17.85546875" style="1" bestFit="1" customWidth="1"/>
    <col min="10690" max="10932" width="9.28515625" style="1"/>
    <col min="10933" max="10933" width="7.5703125" style="1" customWidth="1"/>
    <col min="10934" max="10934" width="22.28515625" style="1" customWidth="1"/>
    <col min="10935" max="10935" width="14.28515625" style="1" bestFit="1" customWidth="1"/>
    <col min="10936" max="10936" width="5.140625" style="1" customWidth="1"/>
    <col min="10937" max="10937" width="27.28515625" style="1" customWidth="1"/>
    <col min="10938" max="10938" width="13.7109375" style="1" customWidth="1"/>
    <col min="10939" max="10939" width="19.7109375" style="1" customWidth="1"/>
    <col min="10940" max="10940" width="14.85546875" style="1" bestFit="1" customWidth="1"/>
    <col min="10941" max="10943" width="9.28515625" style="1"/>
    <col min="10944" max="10944" width="41.7109375" style="1" customWidth="1"/>
    <col min="10945" max="10945" width="17.85546875" style="1" bestFit="1" customWidth="1"/>
    <col min="10946" max="11188" width="9.28515625" style="1"/>
    <col min="11189" max="11189" width="7.5703125" style="1" customWidth="1"/>
    <col min="11190" max="11190" width="22.28515625" style="1" customWidth="1"/>
    <col min="11191" max="11191" width="14.28515625" style="1" bestFit="1" customWidth="1"/>
    <col min="11192" max="11192" width="5.140625" style="1" customWidth="1"/>
    <col min="11193" max="11193" width="27.28515625" style="1" customWidth="1"/>
    <col min="11194" max="11194" width="13.7109375" style="1" customWidth="1"/>
    <col min="11195" max="11195" width="19.7109375" style="1" customWidth="1"/>
    <col min="11196" max="11196" width="14.85546875" style="1" bestFit="1" customWidth="1"/>
    <col min="11197" max="11199" width="9.28515625" style="1"/>
    <col min="11200" max="11200" width="41.7109375" style="1" customWidth="1"/>
    <col min="11201" max="11201" width="17.85546875" style="1" bestFit="1" customWidth="1"/>
    <col min="11202" max="11444" width="9.28515625" style="1"/>
    <col min="11445" max="11445" width="7.5703125" style="1" customWidth="1"/>
    <col min="11446" max="11446" width="22.28515625" style="1" customWidth="1"/>
    <col min="11447" max="11447" width="14.28515625" style="1" bestFit="1" customWidth="1"/>
    <col min="11448" max="11448" width="5.140625" style="1" customWidth="1"/>
    <col min="11449" max="11449" width="27.28515625" style="1" customWidth="1"/>
    <col min="11450" max="11450" width="13.7109375" style="1" customWidth="1"/>
    <col min="11451" max="11451" width="19.7109375" style="1" customWidth="1"/>
    <col min="11452" max="11452" width="14.85546875" style="1" bestFit="1" customWidth="1"/>
    <col min="11453" max="11455" width="9.28515625" style="1"/>
    <col min="11456" max="11456" width="41.7109375" style="1" customWidth="1"/>
    <col min="11457" max="11457" width="17.85546875" style="1" bestFit="1" customWidth="1"/>
    <col min="11458" max="11700" width="9.28515625" style="1"/>
    <col min="11701" max="11701" width="7.5703125" style="1" customWidth="1"/>
    <col min="11702" max="11702" width="22.28515625" style="1" customWidth="1"/>
    <col min="11703" max="11703" width="14.28515625" style="1" bestFit="1" customWidth="1"/>
    <col min="11704" max="11704" width="5.140625" style="1" customWidth="1"/>
    <col min="11705" max="11705" width="27.28515625" style="1" customWidth="1"/>
    <col min="11706" max="11706" width="13.7109375" style="1" customWidth="1"/>
    <col min="11707" max="11707" width="19.7109375" style="1" customWidth="1"/>
    <col min="11708" max="11708" width="14.85546875" style="1" bestFit="1" customWidth="1"/>
    <col min="11709" max="11711" width="9.28515625" style="1"/>
    <col min="11712" max="11712" width="41.7109375" style="1" customWidth="1"/>
    <col min="11713" max="11713" width="17.85546875" style="1" bestFit="1" customWidth="1"/>
    <col min="11714" max="11956" width="9.28515625" style="1"/>
    <col min="11957" max="11957" width="7.5703125" style="1" customWidth="1"/>
    <col min="11958" max="11958" width="22.28515625" style="1" customWidth="1"/>
    <col min="11959" max="11959" width="14.28515625" style="1" bestFit="1" customWidth="1"/>
    <col min="11960" max="11960" width="5.140625" style="1" customWidth="1"/>
    <col min="11961" max="11961" width="27.28515625" style="1" customWidth="1"/>
    <col min="11962" max="11962" width="13.7109375" style="1" customWidth="1"/>
    <col min="11963" max="11963" width="19.7109375" style="1" customWidth="1"/>
    <col min="11964" max="11964" width="14.85546875" style="1" bestFit="1" customWidth="1"/>
    <col min="11965" max="11967" width="9.28515625" style="1"/>
    <col min="11968" max="11968" width="41.7109375" style="1" customWidth="1"/>
    <col min="11969" max="11969" width="17.85546875" style="1" bestFit="1" customWidth="1"/>
    <col min="11970" max="12212" width="9.28515625" style="1"/>
    <col min="12213" max="12213" width="7.5703125" style="1" customWidth="1"/>
    <col min="12214" max="12214" width="22.28515625" style="1" customWidth="1"/>
    <col min="12215" max="12215" width="14.28515625" style="1" bestFit="1" customWidth="1"/>
    <col min="12216" max="12216" width="5.140625" style="1" customWidth="1"/>
    <col min="12217" max="12217" width="27.28515625" style="1" customWidth="1"/>
    <col min="12218" max="12218" width="13.7109375" style="1" customWidth="1"/>
    <col min="12219" max="12219" width="19.7109375" style="1" customWidth="1"/>
    <col min="12220" max="12220" width="14.85546875" style="1" bestFit="1" customWidth="1"/>
    <col min="12221" max="12223" width="9.28515625" style="1"/>
    <col min="12224" max="12224" width="41.7109375" style="1" customWidth="1"/>
    <col min="12225" max="12225" width="17.85546875" style="1" bestFit="1" customWidth="1"/>
    <col min="12226" max="12468" width="9.28515625" style="1"/>
    <col min="12469" max="12469" width="7.5703125" style="1" customWidth="1"/>
    <col min="12470" max="12470" width="22.28515625" style="1" customWidth="1"/>
    <col min="12471" max="12471" width="14.28515625" style="1" bestFit="1" customWidth="1"/>
    <col min="12472" max="12472" width="5.140625" style="1" customWidth="1"/>
    <col min="12473" max="12473" width="27.28515625" style="1" customWidth="1"/>
    <col min="12474" max="12474" width="13.7109375" style="1" customWidth="1"/>
    <col min="12475" max="12475" width="19.7109375" style="1" customWidth="1"/>
    <col min="12476" max="12476" width="14.85546875" style="1" bestFit="1" customWidth="1"/>
    <col min="12477" max="12479" width="9.28515625" style="1"/>
    <col min="12480" max="12480" width="41.7109375" style="1" customWidth="1"/>
    <col min="12481" max="12481" width="17.85546875" style="1" bestFit="1" customWidth="1"/>
    <col min="12482" max="12724" width="9.28515625" style="1"/>
    <col min="12725" max="12725" width="7.5703125" style="1" customWidth="1"/>
    <col min="12726" max="12726" width="22.28515625" style="1" customWidth="1"/>
    <col min="12727" max="12727" width="14.28515625" style="1" bestFit="1" customWidth="1"/>
    <col min="12728" max="12728" width="5.140625" style="1" customWidth="1"/>
    <col min="12729" max="12729" width="27.28515625" style="1" customWidth="1"/>
    <col min="12730" max="12730" width="13.7109375" style="1" customWidth="1"/>
    <col min="12731" max="12731" width="19.7109375" style="1" customWidth="1"/>
    <col min="12732" max="12732" width="14.85546875" style="1" bestFit="1" customWidth="1"/>
    <col min="12733" max="12735" width="9.28515625" style="1"/>
    <col min="12736" max="12736" width="41.7109375" style="1" customWidth="1"/>
    <col min="12737" max="12737" width="17.85546875" style="1" bestFit="1" customWidth="1"/>
    <col min="12738" max="12980" width="9.28515625" style="1"/>
    <col min="12981" max="12981" width="7.5703125" style="1" customWidth="1"/>
    <col min="12982" max="12982" width="22.28515625" style="1" customWidth="1"/>
    <col min="12983" max="12983" width="14.28515625" style="1" bestFit="1" customWidth="1"/>
    <col min="12984" max="12984" width="5.140625" style="1" customWidth="1"/>
    <col min="12985" max="12985" width="27.28515625" style="1" customWidth="1"/>
    <col min="12986" max="12986" width="13.7109375" style="1" customWidth="1"/>
    <col min="12987" max="12987" width="19.7109375" style="1" customWidth="1"/>
    <col min="12988" max="12988" width="14.85546875" style="1" bestFit="1" customWidth="1"/>
    <col min="12989" max="12991" width="9.28515625" style="1"/>
    <col min="12992" max="12992" width="41.7109375" style="1" customWidth="1"/>
    <col min="12993" max="12993" width="17.85546875" style="1" bestFit="1" customWidth="1"/>
    <col min="12994" max="13236" width="9.28515625" style="1"/>
    <col min="13237" max="13237" width="7.5703125" style="1" customWidth="1"/>
    <col min="13238" max="13238" width="22.28515625" style="1" customWidth="1"/>
    <col min="13239" max="13239" width="14.28515625" style="1" bestFit="1" customWidth="1"/>
    <col min="13240" max="13240" width="5.140625" style="1" customWidth="1"/>
    <col min="13241" max="13241" width="27.28515625" style="1" customWidth="1"/>
    <col min="13242" max="13242" width="13.7109375" style="1" customWidth="1"/>
    <col min="13243" max="13243" width="19.7109375" style="1" customWidth="1"/>
    <col min="13244" max="13244" width="14.85546875" style="1" bestFit="1" customWidth="1"/>
    <col min="13245" max="13247" width="9.28515625" style="1"/>
    <col min="13248" max="13248" width="41.7109375" style="1" customWidth="1"/>
    <col min="13249" max="13249" width="17.85546875" style="1" bestFit="1" customWidth="1"/>
    <col min="13250" max="13492" width="9.28515625" style="1"/>
    <col min="13493" max="13493" width="7.5703125" style="1" customWidth="1"/>
    <col min="13494" max="13494" width="22.28515625" style="1" customWidth="1"/>
    <col min="13495" max="13495" width="14.28515625" style="1" bestFit="1" customWidth="1"/>
    <col min="13496" max="13496" width="5.140625" style="1" customWidth="1"/>
    <col min="13497" max="13497" width="27.28515625" style="1" customWidth="1"/>
    <col min="13498" max="13498" width="13.7109375" style="1" customWidth="1"/>
    <col min="13499" max="13499" width="19.7109375" style="1" customWidth="1"/>
    <col min="13500" max="13500" width="14.85546875" style="1" bestFit="1" customWidth="1"/>
    <col min="13501" max="13503" width="9.28515625" style="1"/>
    <col min="13504" max="13504" width="41.7109375" style="1" customWidth="1"/>
    <col min="13505" max="13505" width="17.85546875" style="1" bestFit="1" customWidth="1"/>
    <col min="13506" max="13748" width="9.28515625" style="1"/>
    <col min="13749" max="13749" width="7.5703125" style="1" customWidth="1"/>
    <col min="13750" max="13750" width="22.28515625" style="1" customWidth="1"/>
    <col min="13751" max="13751" width="14.28515625" style="1" bestFit="1" customWidth="1"/>
    <col min="13752" max="13752" width="5.140625" style="1" customWidth="1"/>
    <col min="13753" max="13753" width="27.28515625" style="1" customWidth="1"/>
    <col min="13754" max="13754" width="13.7109375" style="1" customWidth="1"/>
    <col min="13755" max="13755" width="19.7109375" style="1" customWidth="1"/>
    <col min="13756" max="13756" width="14.85546875" style="1" bestFit="1" customWidth="1"/>
    <col min="13757" max="13759" width="9.28515625" style="1"/>
    <col min="13760" max="13760" width="41.7109375" style="1" customWidth="1"/>
    <col min="13761" max="13761" width="17.85546875" style="1" bestFit="1" customWidth="1"/>
    <col min="13762" max="14004" width="9.28515625" style="1"/>
    <col min="14005" max="14005" width="7.5703125" style="1" customWidth="1"/>
    <col min="14006" max="14006" width="22.28515625" style="1" customWidth="1"/>
    <col min="14007" max="14007" width="14.28515625" style="1" bestFit="1" customWidth="1"/>
    <col min="14008" max="14008" width="5.140625" style="1" customWidth="1"/>
    <col min="14009" max="14009" width="27.28515625" style="1" customWidth="1"/>
    <col min="14010" max="14010" width="13.7109375" style="1" customWidth="1"/>
    <col min="14011" max="14011" width="19.7109375" style="1" customWidth="1"/>
    <col min="14012" max="14012" width="14.85546875" style="1" bestFit="1" customWidth="1"/>
    <col min="14013" max="14015" width="9.28515625" style="1"/>
    <col min="14016" max="14016" width="41.7109375" style="1" customWidth="1"/>
    <col min="14017" max="14017" width="17.85546875" style="1" bestFit="1" customWidth="1"/>
    <col min="14018" max="14260" width="9.28515625" style="1"/>
    <col min="14261" max="14261" width="7.5703125" style="1" customWidth="1"/>
    <col min="14262" max="14262" width="22.28515625" style="1" customWidth="1"/>
    <col min="14263" max="14263" width="14.28515625" style="1" bestFit="1" customWidth="1"/>
    <col min="14264" max="14264" width="5.140625" style="1" customWidth="1"/>
    <col min="14265" max="14265" width="27.28515625" style="1" customWidth="1"/>
    <col min="14266" max="14266" width="13.7109375" style="1" customWidth="1"/>
    <col min="14267" max="14267" width="19.7109375" style="1" customWidth="1"/>
    <col min="14268" max="14268" width="14.85546875" style="1" bestFit="1" customWidth="1"/>
    <col min="14269" max="14271" width="9.28515625" style="1"/>
    <col min="14272" max="14272" width="41.7109375" style="1" customWidth="1"/>
    <col min="14273" max="14273" width="17.85546875" style="1" bestFit="1" customWidth="1"/>
    <col min="14274" max="14516" width="9.28515625" style="1"/>
    <col min="14517" max="14517" width="7.5703125" style="1" customWidth="1"/>
    <col min="14518" max="14518" width="22.28515625" style="1" customWidth="1"/>
    <col min="14519" max="14519" width="14.28515625" style="1" bestFit="1" customWidth="1"/>
    <col min="14520" max="14520" width="5.140625" style="1" customWidth="1"/>
    <col min="14521" max="14521" width="27.28515625" style="1" customWidth="1"/>
    <col min="14522" max="14522" width="13.7109375" style="1" customWidth="1"/>
    <col min="14523" max="14523" width="19.7109375" style="1" customWidth="1"/>
    <col min="14524" max="14524" width="14.85546875" style="1" bestFit="1" customWidth="1"/>
    <col min="14525" max="14527" width="9.28515625" style="1"/>
    <col min="14528" max="14528" width="41.7109375" style="1" customWidth="1"/>
    <col min="14529" max="14529" width="17.85546875" style="1" bestFit="1" customWidth="1"/>
    <col min="14530" max="14772" width="9.28515625" style="1"/>
    <col min="14773" max="14773" width="7.5703125" style="1" customWidth="1"/>
    <col min="14774" max="14774" width="22.28515625" style="1" customWidth="1"/>
    <col min="14775" max="14775" width="14.28515625" style="1" bestFit="1" customWidth="1"/>
    <col min="14776" max="14776" width="5.140625" style="1" customWidth="1"/>
    <col min="14777" max="14777" width="27.28515625" style="1" customWidth="1"/>
    <col min="14778" max="14778" width="13.7109375" style="1" customWidth="1"/>
    <col min="14779" max="14779" width="19.7109375" style="1" customWidth="1"/>
    <col min="14780" max="14780" width="14.85546875" style="1" bestFit="1" customWidth="1"/>
    <col min="14781" max="14783" width="9.28515625" style="1"/>
    <col min="14784" max="14784" width="41.7109375" style="1" customWidth="1"/>
    <col min="14785" max="14785" width="17.85546875" style="1" bestFit="1" customWidth="1"/>
    <col min="14786" max="15028" width="9.28515625" style="1"/>
    <col min="15029" max="15029" width="7.5703125" style="1" customWidth="1"/>
    <col min="15030" max="15030" width="22.28515625" style="1" customWidth="1"/>
    <col min="15031" max="15031" width="14.28515625" style="1" bestFit="1" customWidth="1"/>
    <col min="15032" max="15032" width="5.140625" style="1" customWidth="1"/>
    <col min="15033" max="15033" width="27.28515625" style="1" customWidth="1"/>
    <col min="15034" max="15034" width="13.7109375" style="1" customWidth="1"/>
    <col min="15035" max="15035" width="19.7109375" style="1" customWidth="1"/>
    <col min="15036" max="15036" width="14.85546875" style="1" bestFit="1" customWidth="1"/>
    <col min="15037" max="15039" width="9.28515625" style="1"/>
    <col min="15040" max="15040" width="41.7109375" style="1" customWidth="1"/>
    <col min="15041" max="15041" width="17.85546875" style="1" bestFit="1" customWidth="1"/>
    <col min="15042" max="15284" width="9.28515625" style="1"/>
    <col min="15285" max="15285" width="7.5703125" style="1" customWidth="1"/>
    <col min="15286" max="15286" width="22.28515625" style="1" customWidth="1"/>
    <col min="15287" max="15287" width="14.28515625" style="1" bestFit="1" customWidth="1"/>
    <col min="15288" max="15288" width="5.140625" style="1" customWidth="1"/>
    <col min="15289" max="15289" width="27.28515625" style="1" customWidth="1"/>
    <col min="15290" max="15290" width="13.7109375" style="1" customWidth="1"/>
    <col min="15291" max="15291" width="19.7109375" style="1" customWidth="1"/>
    <col min="15292" max="15292" width="14.85546875" style="1" bestFit="1" customWidth="1"/>
    <col min="15293" max="15295" width="9.28515625" style="1"/>
    <col min="15296" max="15296" width="41.7109375" style="1" customWidth="1"/>
    <col min="15297" max="15297" width="17.85546875" style="1" bestFit="1" customWidth="1"/>
    <col min="15298" max="15540" width="9.28515625" style="1"/>
    <col min="15541" max="15541" width="7.5703125" style="1" customWidth="1"/>
    <col min="15542" max="15542" width="22.28515625" style="1" customWidth="1"/>
    <col min="15543" max="15543" width="14.28515625" style="1" bestFit="1" customWidth="1"/>
    <col min="15544" max="15544" width="5.140625" style="1" customWidth="1"/>
    <col min="15545" max="15545" width="27.28515625" style="1" customWidth="1"/>
    <col min="15546" max="15546" width="13.7109375" style="1" customWidth="1"/>
    <col min="15547" max="15547" width="19.7109375" style="1" customWidth="1"/>
    <col min="15548" max="15548" width="14.85546875" style="1" bestFit="1" customWidth="1"/>
    <col min="15549" max="15551" width="9.28515625" style="1"/>
    <col min="15552" max="15552" width="41.7109375" style="1" customWidth="1"/>
    <col min="15553" max="15553" width="17.85546875" style="1" bestFit="1" customWidth="1"/>
    <col min="15554" max="15796" width="9.28515625" style="1"/>
    <col min="15797" max="15797" width="7.5703125" style="1" customWidth="1"/>
    <col min="15798" max="15798" width="22.28515625" style="1" customWidth="1"/>
    <col min="15799" max="15799" width="14.28515625" style="1" bestFit="1" customWidth="1"/>
    <col min="15800" max="15800" width="5.140625" style="1" customWidth="1"/>
    <col min="15801" max="15801" width="27.28515625" style="1" customWidth="1"/>
    <col min="15802" max="15802" width="13.7109375" style="1" customWidth="1"/>
    <col min="15803" max="15803" width="19.7109375" style="1" customWidth="1"/>
    <col min="15804" max="15804" width="14.85546875" style="1" bestFit="1" customWidth="1"/>
    <col min="15805" max="15807" width="9.28515625" style="1"/>
    <col min="15808" max="15808" width="41.7109375" style="1" customWidth="1"/>
    <col min="15809" max="15809" width="17.85546875" style="1" bestFit="1" customWidth="1"/>
    <col min="15810" max="16052" width="9.28515625" style="1"/>
    <col min="16053" max="16053" width="7.5703125" style="1" customWidth="1"/>
    <col min="16054" max="16054" width="22.28515625" style="1" customWidth="1"/>
    <col min="16055" max="16055" width="14.28515625" style="1" bestFit="1" customWidth="1"/>
    <col min="16056" max="16056" width="5.140625" style="1" customWidth="1"/>
    <col min="16057" max="16057" width="27.28515625" style="1" customWidth="1"/>
    <col min="16058" max="16058" width="13.7109375" style="1" customWidth="1"/>
    <col min="16059" max="16059" width="19.7109375" style="1" customWidth="1"/>
    <col min="16060" max="16060" width="14.85546875" style="1" bestFit="1" customWidth="1"/>
    <col min="16061" max="16063" width="9.28515625" style="1"/>
    <col min="16064" max="16064" width="41.7109375" style="1" customWidth="1"/>
    <col min="16065" max="16065" width="17.85546875" style="1" bestFit="1" customWidth="1"/>
    <col min="16066" max="16384" width="9.28515625" style="1"/>
  </cols>
  <sheetData>
    <row r="1" spans="1:17" ht="26.25" customHeight="1" thickBot="1" x14ac:dyDescent="0.25">
      <c r="D1" s="2" t="s">
        <v>82</v>
      </c>
      <c r="E1" s="2"/>
      <c r="F1" s="2"/>
      <c r="G1" s="2"/>
      <c r="H1" s="2"/>
      <c r="I1" s="2"/>
      <c r="J1" s="2"/>
      <c r="K1" s="2"/>
    </row>
    <row r="2" spans="1:17" s="3" customFormat="1" ht="26.25" customHeight="1" thickBot="1" x14ac:dyDescent="0.25">
      <c r="F2" s="4" t="s">
        <v>1</v>
      </c>
      <c r="G2" s="5" t="s">
        <v>2</v>
      </c>
      <c r="H2" s="6"/>
      <c r="I2" s="6"/>
      <c r="J2" s="6"/>
      <c r="K2" s="7" t="s">
        <v>3</v>
      </c>
      <c r="L2" s="6" t="s">
        <v>4</v>
      </c>
      <c r="M2" s="6"/>
      <c r="N2" s="8" t="s">
        <v>5</v>
      </c>
      <c r="O2" s="8"/>
      <c r="P2" s="8" t="s">
        <v>6</v>
      </c>
      <c r="Q2" s="9"/>
    </row>
    <row r="3" spans="1:17" s="3" customFormat="1" ht="15" customHeight="1" x14ac:dyDescent="0.2">
      <c r="F3" s="10" t="s">
        <v>7</v>
      </c>
      <c r="G3" s="11" t="s">
        <v>8</v>
      </c>
      <c r="H3" s="12" t="s">
        <v>9</v>
      </c>
      <c r="I3" s="12" t="s">
        <v>9</v>
      </c>
      <c r="J3" s="12" t="s">
        <v>9</v>
      </c>
      <c r="K3" s="12" t="s">
        <v>8</v>
      </c>
      <c r="L3" s="12" t="s">
        <v>8</v>
      </c>
      <c r="M3" s="12" t="s">
        <v>8</v>
      </c>
      <c r="N3" s="12" t="s">
        <v>9</v>
      </c>
      <c r="O3" s="12" t="s">
        <v>10</v>
      </c>
      <c r="P3" s="56" t="s">
        <v>9</v>
      </c>
      <c r="Q3" s="13" t="s">
        <v>10</v>
      </c>
    </row>
    <row r="4" spans="1:17" s="3" customFormat="1" ht="15" customHeight="1" thickBot="1" x14ac:dyDescent="0.25">
      <c r="F4" s="14" t="s">
        <v>11</v>
      </c>
      <c r="G4" s="15">
        <v>0.375</v>
      </c>
      <c r="H4" s="16">
        <v>0.375</v>
      </c>
      <c r="I4" s="16">
        <v>0.375</v>
      </c>
      <c r="J4" s="16">
        <v>0.375</v>
      </c>
      <c r="K4" s="16">
        <v>1</v>
      </c>
      <c r="L4" s="16">
        <v>1.25</v>
      </c>
      <c r="M4" s="16">
        <v>1.25</v>
      </c>
      <c r="N4" s="16">
        <v>1.25</v>
      </c>
      <c r="O4" s="16">
        <v>1.25</v>
      </c>
      <c r="P4" s="57">
        <v>1.25</v>
      </c>
      <c r="Q4" s="17">
        <v>1.25</v>
      </c>
    </row>
    <row r="5" spans="1:17" ht="27.75" customHeight="1" x14ac:dyDescent="0.2">
      <c r="A5" s="18" t="s">
        <v>12</v>
      </c>
      <c r="B5" s="19" t="s">
        <v>13</v>
      </c>
      <c r="C5" s="58" t="s">
        <v>14</v>
      </c>
      <c r="D5" s="58" t="s">
        <v>83</v>
      </c>
      <c r="E5" s="19" t="s">
        <v>84</v>
      </c>
      <c r="F5" s="59" t="s">
        <v>15</v>
      </c>
      <c r="G5" s="60" t="s">
        <v>16</v>
      </c>
      <c r="H5" s="61" t="s">
        <v>17</v>
      </c>
      <c r="I5" s="61" t="s">
        <v>18</v>
      </c>
      <c r="J5" s="61" t="s">
        <v>19</v>
      </c>
      <c r="K5" s="61" t="s">
        <v>20</v>
      </c>
      <c r="L5" s="61" t="s">
        <v>21</v>
      </c>
      <c r="M5" s="61" t="s">
        <v>22</v>
      </c>
      <c r="N5" s="22" t="s">
        <v>23</v>
      </c>
      <c r="O5" s="23" t="s">
        <v>23</v>
      </c>
      <c r="P5" s="22" t="s">
        <v>24</v>
      </c>
      <c r="Q5" s="23" t="s">
        <v>24</v>
      </c>
    </row>
    <row r="6" spans="1:17" s="30" customFormat="1" ht="72.75" customHeight="1" thickBot="1" x14ac:dyDescent="0.3">
      <c r="A6" s="24"/>
      <c r="B6" s="25"/>
      <c r="C6" s="62"/>
      <c r="D6" s="63"/>
      <c r="E6" s="64"/>
      <c r="F6" s="65"/>
      <c r="G6" s="27"/>
      <c r="H6" s="28"/>
      <c r="I6" s="28"/>
      <c r="J6" s="28"/>
      <c r="K6" s="28"/>
      <c r="L6" s="28"/>
      <c r="M6" s="28"/>
      <c r="N6" s="28"/>
      <c r="O6" s="29"/>
      <c r="P6" s="28"/>
      <c r="Q6" s="29"/>
    </row>
    <row r="7" spans="1:17" s="30" customFormat="1" ht="12.75" customHeight="1" thickBot="1" x14ac:dyDescent="0.3">
      <c r="A7" s="32" t="s">
        <v>25</v>
      </c>
      <c r="B7" s="33" t="s">
        <v>26</v>
      </c>
      <c r="C7" s="66" t="s">
        <v>27</v>
      </c>
      <c r="D7" s="67">
        <f>SUMPRODUCT(G7:Q7,G$4:Q$4)/10</f>
        <v>1.5</v>
      </c>
      <c r="E7" s="68" t="s">
        <v>120</v>
      </c>
      <c r="F7" s="69">
        <f>IF(IF(E7="Não",ROUND(D7,0),ROUND(D7,0)-1)=-1,0,IF(E7="Não",ROUND(D7,0),ROUND(D7,0)-1))</f>
        <v>2</v>
      </c>
      <c r="G7" s="70">
        <v>1</v>
      </c>
      <c r="H7" s="70">
        <v>3</v>
      </c>
      <c r="I7" s="70">
        <v>1</v>
      </c>
      <c r="J7" s="70">
        <v>3</v>
      </c>
      <c r="K7" s="70">
        <v>2</v>
      </c>
      <c r="L7" s="70">
        <v>2</v>
      </c>
      <c r="M7" s="70">
        <v>3</v>
      </c>
      <c r="N7" s="70">
        <v>1</v>
      </c>
      <c r="O7" s="70">
        <v>1</v>
      </c>
      <c r="P7" s="70">
        <v>1</v>
      </c>
      <c r="Q7" s="37">
        <v>0</v>
      </c>
    </row>
    <row r="8" spans="1:17" s="41" customFormat="1" ht="12.75" customHeight="1" thickBot="1" x14ac:dyDescent="0.3">
      <c r="A8" s="38" t="s">
        <v>28</v>
      </c>
      <c r="B8" s="39" t="s">
        <v>26</v>
      </c>
      <c r="C8" s="71" t="s">
        <v>29</v>
      </c>
      <c r="D8" s="72">
        <f t="shared" ref="D8:D26" si="0">SUMPRODUCT(G8:Q8,G$4:Q$4)/10</f>
        <v>1.675</v>
      </c>
      <c r="E8" s="73" t="s">
        <v>120</v>
      </c>
      <c r="F8" s="69">
        <f t="shared" ref="F8:F26" si="1">IF(IF(E8="Não",ROUND(D8,0),ROUND(D8,0)-1)=-1,0,IF(E8="Não",ROUND(D8,0),ROUND(D8,0)-1))</f>
        <v>2</v>
      </c>
      <c r="G8" s="70">
        <v>3</v>
      </c>
      <c r="H8" s="70">
        <v>3</v>
      </c>
      <c r="I8" s="70">
        <v>1</v>
      </c>
      <c r="J8" s="70">
        <v>3</v>
      </c>
      <c r="K8" s="70">
        <v>3</v>
      </c>
      <c r="L8" s="70">
        <v>2</v>
      </c>
      <c r="M8" s="70">
        <v>3</v>
      </c>
      <c r="N8" s="70">
        <v>1</v>
      </c>
      <c r="O8" s="70">
        <v>1</v>
      </c>
      <c r="P8" s="70">
        <v>1</v>
      </c>
      <c r="Q8" s="37">
        <v>0</v>
      </c>
    </row>
    <row r="9" spans="1:17" s="41" customFormat="1" ht="12.75" customHeight="1" thickBot="1" x14ac:dyDescent="0.3">
      <c r="A9" s="38" t="s">
        <v>30</v>
      </c>
      <c r="B9" s="39" t="s">
        <v>31</v>
      </c>
      <c r="C9" s="71" t="s">
        <v>32</v>
      </c>
      <c r="D9" s="72">
        <f t="shared" si="0"/>
        <v>0.875</v>
      </c>
      <c r="E9" s="73" t="s">
        <v>120</v>
      </c>
      <c r="F9" s="69">
        <f t="shared" si="1"/>
        <v>1</v>
      </c>
      <c r="G9" s="70">
        <v>3</v>
      </c>
      <c r="H9" s="70">
        <v>1</v>
      </c>
      <c r="I9" s="70">
        <v>1</v>
      </c>
      <c r="J9" s="70">
        <v>3</v>
      </c>
      <c r="K9" s="70">
        <v>2</v>
      </c>
      <c r="L9" s="70">
        <v>1</v>
      </c>
      <c r="M9" s="70">
        <v>0</v>
      </c>
      <c r="N9" s="70">
        <v>1</v>
      </c>
      <c r="O9" s="70">
        <v>1</v>
      </c>
      <c r="P9" s="70">
        <v>0</v>
      </c>
      <c r="Q9" s="37">
        <v>0</v>
      </c>
    </row>
    <row r="10" spans="1:17" s="41" customFormat="1" ht="12.75" customHeight="1" thickBot="1" x14ac:dyDescent="0.3">
      <c r="A10" s="38" t="s">
        <v>33</v>
      </c>
      <c r="B10" s="39" t="s">
        <v>31</v>
      </c>
      <c r="C10" s="71" t="s">
        <v>34</v>
      </c>
      <c r="D10" s="72">
        <f t="shared" si="0"/>
        <v>0.73750000000000004</v>
      </c>
      <c r="E10" s="73" t="s">
        <v>121</v>
      </c>
      <c r="F10" s="69">
        <f t="shared" si="1"/>
        <v>0</v>
      </c>
      <c r="G10" s="70">
        <v>0</v>
      </c>
      <c r="H10" s="70">
        <v>1</v>
      </c>
      <c r="I10" s="70">
        <v>1</v>
      </c>
      <c r="J10" s="70">
        <v>3</v>
      </c>
      <c r="K10" s="70">
        <v>3</v>
      </c>
      <c r="L10" s="70">
        <v>0</v>
      </c>
      <c r="M10" s="70">
        <v>0</v>
      </c>
      <c r="N10" s="70">
        <v>1</v>
      </c>
      <c r="O10" s="70">
        <v>1</v>
      </c>
      <c r="P10" s="70">
        <v>0</v>
      </c>
      <c r="Q10" s="37">
        <v>0</v>
      </c>
    </row>
    <row r="11" spans="1:17" s="41" customFormat="1" ht="12.75" customHeight="1" thickBot="1" x14ac:dyDescent="0.3">
      <c r="A11" s="38" t="s">
        <v>35</v>
      </c>
      <c r="B11" s="39" t="s">
        <v>31</v>
      </c>
      <c r="C11" s="71" t="s">
        <v>36</v>
      </c>
      <c r="D11" s="72">
        <f t="shared" si="0"/>
        <v>1.0874999999999999</v>
      </c>
      <c r="E11" s="73" t="s">
        <v>120</v>
      </c>
      <c r="F11" s="69">
        <f t="shared" si="1"/>
        <v>1</v>
      </c>
      <c r="G11" s="70">
        <v>2</v>
      </c>
      <c r="H11" s="70">
        <v>1</v>
      </c>
      <c r="I11" s="70">
        <v>1</v>
      </c>
      <c r="J11" s="70">
        <v>3</v>
      </c>
      <c r="K11" s="70">
        <v>2</v>
      </c>
      <c r="L11" s="70">
        <v>1</v>
      </c>
      <c r="M11" s="70">
        <v>2</v>
      </c>
      <c r="N11" s="70">
        <v>1</v>
      </c>
      <c r="O11" s="70">
        <v>1</v>
      </c>
      <c r="P11" s="70">
        <v>0</v>
      </c>
      <c r="Q11" s="37">
        <v>0</v>
      </c>
    </row>
    <row r="12" spans="1:17" s="41" customFormat="1" ht="12.75" customHeight="1" thickBot="1" x14ac:dyDescent="0.3">
      <c r="A12" s="38" t="s">
        <v>37</v>
      </c>
      <c r="B12" s="39" t="s">
        <v>31</v>
      </c>
      <c r="C12" s="71" t="s">
        <v>38</v>
      </c>
      <c r="D12" s="72">
        <f t="shared" si="0"/>
        <v>1.1375</v>
      </c>
      <c r="E12" s="73" t="s">
        <v>120</v>
      </c>
      <c r="F12" s="69">
        <f t="shared" si="1"/>
        <v>1</v>
      </c>
      <c r="G12" s="70">
        <v>0</v>
      </c>
      <c r="H12" s="70">
        <v>1</v>
      </c>
      <c r="I12" s="70">
        <v>1</v>
      </c>
      <c r="J12" s="70">
        <v>3</v>
      </c>
      <c r="K12" s="70">
        <v>2</v>
      </c>
      <c r="L12" s="70">
        <v>1</v>
      </c>
      <c r="M12" s="70">
        <v>3</v>
      </c>
      <c r="N12" s="70">
        <v>1</v>
      </c>
      <c r="O12" s="70">
        <v>1</v>
      </c>
      <c r="P12" s="70">
        <v>0</v>
      </c>
      <c r="Q12" s="37">
        <v>0</v>
      </c>
    </row>
    <row r="13" spans="1:17" s="41" customFormat="1" ht="12.75" customHeight="1" thickBot="1" x14ac:dyDescent="0.3">
      <c r="A13" s="38" t="s">
        <v>39</v>
      </c>
      <c r="B13" s="39" t="s">
        <v>31</v>
      </c>
      <c r="C13" s="71" t="s">
        <v>40</v>
      </c>
      <c r="D13" s="72">
        <f t="shared" si="0"/>
        <v>1.1499999999999999</v>
      </c>
      <c r="E13" s="73" t="s">
        <v>120</v>
      </c>
      <c r="F13" s="69">
        <f t="shared" si="1"/>
        <v>1</v>
      </c>
      <c r="G13" s="70">
        <v>3</v>
      </c>
      <c r="H13" s="70">
        <v>1</v>
      </c>
      <c r="I13" s="70">
        <v>1</v>
      </c>
      <c r="J13" s="70">
        <v>3</v>
      </c>
      <c r="K13" s="70">
        <v>1</v>
      </c>
      <c r="L13" s="70">
        <v>2</v>
      </c>
      <c r="M13" s="70">
        <v>2</v>
      </c>
      <c r="N13" s="70">
        <v>1</v>
      </c>
      <c r="O13" s="70">
        <v>1</v>
      </c>
      <c r="P13" s="70">
        <v>0</v>
      </c>
      <c r="Q13" s="37">
        <v>0</v>
      </c>
    </row>
    <row r="14" spans="1:17" s="41" customFormat="1" ht="12.75" customHeight="1" thickBot="1" x14ac:dyDescent="0.3">
      <c r="A14" s="38" t="s">
        <v>41</v>
      </c>
      <c r="B14" s="39" t="s">
        <v>42</v>
      </c>
      <c r="C14" s="71" t="s">
        <v>43</v>
      </c>
      <c r="D14" s="72">
        <f t="shared" si="0"/>
        <v>1.55</v>
      </c>
      <c r="E14" s="73" t="s">
        <v>120</v>
      </c>
      <c r="F14" s="69">
        <f t="shared" si="1"/>
        <v>2</v>
      </c>
      <c r="G14" s="70">
        <v>3</v>
      </c>
      <c r="H14" s="70">
        <v>2</v>
      </c>
      <c r="I14" s="70">
        <v>3</v>
      </c>
      <c r="J14" s="70">
        <v>2</v>
      </c>
      <c r="K14" s="70">
        <v>3</v>
      </c>
      <c r="L14" s="70">
        <v>3</v>
      </c>
      <c r="M14" s="70">
        <v>3</v>
      </c>
      <c r="N14" s="70">
        <v>0</v>
      </c>
      <c r="O14" s="70">
        <v>1</v>
      </c>
      <c r="P14" s="70">
        <v>0</v>
      </c>
      <c r="Q14" s="37">
        <v>0</v>
      </c>
    </row>
    <row r="15" spans="1:17" s="41" customFormat="1" ht="12.75" customHeight="1" thickBot="1" x14ac:dyDescent="0.3">
      <c r="A15" s="38" t="s">
        <v>44</v>
      </c>
      <c r="B15" s="39" t="s">
        <v>42</v>
      </c>
      <c r="C15" s="71" t="s">
        <v>45</v>
      </c>
      <c r="D15" s="72">
        <f t="shared" si="0"/>
        <v>0.91249999999999998</v>
      </c>
      <c r="E15" s="73" t="s">
        <v>120</v>
      </c>
      <c r="F15" s="69">
        <f t="shared" si="1"/>
        <v>1</v>
      </c>
      <c r="G15" s="70">
        <v>2</v>
      </c>
      <c r="H15" s="70">
        <v>2</v>
      </c>
      <c r="I15" s="70">
        <v>3</v>
      </c>
      <c r="J15" s="70">
        <v>2</v>
      </c>
      <c r="K15" s="70">
        <v>2</v>
      </c>
      <c r="L15" s="70">
        <v>2</v>
      </c>
      <c r="M15" s="70">
        <v>0</v>
      </c>
      <c r="N15" s="70">
        <v>0</v>
      </c>
      <c r="O15" s="70">
        <v>1</v>
      </c>
      <c r="P15" s="70">
        <v>0</v>
      </c>
      <c r="Q15" s="37">
        <v>0</v>
      </c>
    </row>
    <row r="16" spans="1:17" s="41" customFormat="1" ht="12.75" customHeight="1" thickBot="1" x14ac:dyDescent="0.3">
      <c r="A16" s="38" t="s">
        <v>46</v>
      </c>
      <c r="B16" s="39" t="s">
        <v>42</v>
      </c>
      <c r="C16" s="71" t="s">
        <v>47</v>
      </c>
      <c r="D16" s="72">
        <f t="shared" si="0"/>
        <v>0.9375</v>
      </c>
      <c r="E16" s="73" t="s">
        <v>120</v>
      </c>
      <c r="F16" s="69">
        <f t="shared" si="1"/>
        <v>1</v>
      </c>
      <c r="G16" s="70">
        <v>0</v>
      </c>
      <c r="H16" s="70">
        <v>2</v>
      </c>
      <c r="I16" s="70">
        <v>3</v>
      </c>
      <c r="J16" s="70">
        <v>2</v>
      </c>
      <c r="K16" s="70">
        <v>3</v>
      </c>
      <c r="L16" s="70">
        <v>0</v>
      </c>
      <c r="M16" s="70">
        <v>2</v>
      </c>
      <c r="N16" s="70">
        <v>0</v>
      </c>
      <c r="O16" s="70">
        <v>1</v>
      </c>
      <c r="P16" s="70">
        <v>0</v>
      </c>
      <c r="Q16" s="37">
        <v>0</v>
      </c>
    </row>
    <row r="17" spans="1:17" s="41" customFormat="1" ht="12.75" customHeight="1" thickBot="1" x14ac:dyDescent="0.3">
      <c r="A17" s="38" t="s">
        <v>48</v>
      </c>
      <c r="B17" s="39" t="s">
        <v>42</v>
      </c>
      <c r="C17" s="71" t="s">
        <v>49</v>
      </c>
      <c r="D17" s="72">
        <f t="shared" si="0"/>
        <v>0.9375</v>
      </c>
      <c r="E17" s="73" t="s">
        <v>120</v>
      </c>
      <c r="F17" s="69">
        <f t="shared" si="1"/>
        <v>1</v>
      </c>
      <c r="G17" s="70">
        <v>0</v>
      </c>
      <c r="H17" s="70">
        <v>2</v>
      </c>
      <c r="I17" s="70">
        <v>3</v>
      </c>
      <c r="J17" s="70">
        <v>2</v>
      </c>
      <c r="K17" s="70">
        <v>3</v>
      </c>
      <c r="L17" s="70">
        <v>0</v>
      </c>
      <c r="M17" s="70">
        <v>2</v>
      </c>
      <c r="N17" s="70">
        <v>0</v>
      </c>
      <c r="O17" s="70">
        <v>1</v>
      </c>
      <c r="P17" s="70">
        <v>0</v>
      </c>
      <c r="Q17" s="37">
        <v>0</v>
      </c>
    </row>
    <row r="18" spans="1:17" s="41" customFormat="1" ht="12.75" customHeight="1" thickBot="1" x14ac:dyDescent="0.3">
      <c r="A18" s="38" t="s">
        <v>50</v>
      </c>
      <c r="B18" s="39" t="s">
        <v>51</v>
      </c>
      <c r="C18" s="71" t="s">
        <v>52</v>
      </c>
      <c r="D18" s="72">
        <f t="shared" si="0"/>
        <v>1.1625000000000001</v>
      </c>
      <c r="E18" s="73" t="s">
        <v>120</v>
      </c>
      <c r="F18" s="69">
        <f t="shared" si="1"/>
        <v>1</v>
      </c>
      <c r="G18" s="70">
        <v>0</v>
      </c>
      <c r="H18" s="70">
        <v>1</v>
      </c>
      <c r="I18" s="70">
        <v>0</v>
      </c>
      <c r="J18" s="70">
        <v>2</v>
      </c>
      <c r="K18" s="70">
        <v>3</v>
      </c>
      <c r="L18" s="70">
        <v>1</v>
      </c>
      <c r="M18" s="70">
        <v>2</v>
      </c>
      <c r="N18" s="70">
        <v>2</v>
      </c>
      <c r="O18" s="70">
        <v>1</v>
      </c>
      <c r="P18" s="70">
        <v>0</v>
      </c>
      <c r="Q18" s="37">
        <v>0</v>
      </c>
    </row>
    <row r="19" spans="1:17" s="41" customFormat="1" ht="12.75" customHeight="1" thickBot="1" x14ac:dyDescent="0.3">
      <c r="A19" s="38" t="s">
        <v>53</v>
      </c>
      <c r="B19" s="39" t="s">
        <v>51</v>
      </c>
      <c r="C19" s="71" t="s">
        <v>54</v>
      </c>
      <c r="D19" s="72">
        <f t="shared" si="0"/>
        <v>0.9375</v>
      </c>
      <c r="E19" s="73" t="s">
        <v>120</v>
      </c>
      <c r="F19" s="69">
        <f t="shared" si="1"/>
        <v>1</v>
      </c>
      <c r="G19" s="70">
        <v>0</v>
      </c>
      <c r="H19" s="70">
        <v>1</v>
      </c>
      <c r="I19" s="70">
        <v>0</v>
      </c>
      <c r="J19" s="70">
        <v>2</v>
      </c>
      <c r="K19" s="70">
        <v>2</v>
      </c>
      <c r="L19" s="70">
        <v>1</v>
      </c>
      <c r="M19" s="70">
        <v>1</v>
      </c>
      <c r="N19" s="70">
        <v>2</v>
      </c>
      <c r="O19" s="70">
        <v>1</v>
      </c>
      <c r="P19" s="70">
        <v>0</v>
      </c>
      <c r="Q19" s="37">
        <v>0</v>
      </c>
    </row>
    <row r="20" spans="1:17" s="41" customFormat="1" ht="12.75" customHeight="1" thickBot="1" x14ac:dyDescent="0.3">
      <c r="A20" s="38" t="s">
        <v>55</v>
      </c>
      <c r="B20" s="39" t="s">
        <v>51</v>
      </c>
      <c r="C20" s="71" t="s">
        <v>56</v>
      </c>
      <c r="D20" s="72">
        <f t="shared" si="0"/>
        <v>0.98750000000000004</v>
      </c>
      <c r="E20" s="73" t="s">
        <v>120</v>
      </c>
      <c r="F20" s="69">
        <f t="shared" si="1"/>
        <v>1</v>
      </c>
      <c r="G20" s="70">
        <v>0</v>
      </c>
      <c r="H20" s="70">
        <v>1</v>
      </c>
      <c r="I20" s="70">
        <v>0</v>
      </c>
      <c r="J20" s="70">
        <v>2</v>
      </c>
      <c r="K20" s="70">
        <v>0</v>
      </c>
      <c r="L20" s="70">
        <v>2</v>
      </c>
      <c r="M20" s="70">
        <v>2</v>
      </c>
      <c r="N20" s="70">
        <v>2</v>
      </c>
      <c r="O20" s="70">
        <v>1</v>
      </c>
      <c r="P20" s="70">
        <v>0</v>
      </c>
      <c r="Q20" s="37">
        <v>0</v>
      </c>
    </row>
    <row r="21" spans="1:17" s="41" customFormat="1" ht="12.75" customHeight="1" thickBot="1" x14ac:dyDescent="0.3">
      <c r="A21" s="38" t="s">
        <v>57</v>
      </c>
      <c r="B21" s="39" t="s">
        <v>58</v>
      </c>
      <c r="C21" s="71" t="s">
        <v>59</v>
      </c>
      <c r="D21" s="72">
        <f t="shared" si="0"/>
        <v>0.57499999999999996</v>
      </c>
      <c r="E21" s="73" t="s">
        <v>121</v>
      </c>
      <c r="F21" s="69">
        <f t="shared" si="1"/>
        <v>0</v>
      </c>
      <c r="G21" s="70">
        <v>3</v>
      </c>
      <c r="H21" s="70">
        <v>0</v>
      </c>
      <c r="I21" s="70">
        <v>3</v>
      </c>
      <c r="J21" s="70">
        <v>0</v>
      </c>
      <c r="K21" s="70">
        <v>1</v>
      </c>
      <c r="L21" s="70">
        <v>0</v>
      </c>
      <c r="M21" s="70">
        <v>0</v>
      </c>
      <c r="N21" s="70">
        <v>0</v>
      </c>
      <c r="O21" s="70">
        <v>1</v>
      </c>
      <c r="P21" s="70">
        <v>1</v>
      </c>
      <c r="Q21" s="37">
        <v>0</v>
      </c>
    </row>
    <row r="22" spans="1:17" s="41" customFormat="1" ht="12.75" customHeight="1" thickBot="1" x14ac:dyDescent="0.3">
      <c r="A22" s="38" t="s">
        <v>60</v>
      </c>
      <c r="B22" s="39" t="s">
        <v>58</v>
      </c>
      <c r="C22" s="71" t="s">
        <v>61</v>
      </c>
      <c r="D22" s="72">
        <f t="shared" si="0"/>
        <v>0.86250000000000004</v>
      </c>
      <c r="E22" s="73" t="s">
        <v>120</v>
      </c>
      <c r="F22" s="69">
        <f t="shared" si="1"/>
        <v>1</v>
      </c>
      <c r="G22" s="70">
        <v>2</v>
      </c>
      <c r="H22" s="70">
        <v>0</v>
      </c>
      <c r="I22" s="70">
        <v>3</v>
      </c>
      <c r="J22" s="70">
        <v>0</v>
      </c>
      <c r="K22" s="70">
        <v>3</v>
      </c>
      <c r="L22" s="70">
        <v>1</v>
      </c>
      <c r="M22" s="70">
        <v>0</v>
      </c>
      <c r="N22" s="70">
        <v>0</v>
      </c>
      <c r="O22" s="70">
        <v>1</v>
      </c>
      <c r="P22" s="70">
        <v>1</v>
      </c>
      <c r="Q22" s="37">
        <v>0</v>
      </c>
    </row>
    <row r="23" spans="1:17" s="41" customFormat="1" ht="12.75" customHeight="1" thickBot="1" x14ac:dyDescent="0.3">
      <c r="A23" s="38" t="s">
        <v>62</v>
      </c>
      <c r="B23" s="39" t="s">
        <v>63</v>
      </c>
      <c r="C23" s="71" t="s">
        <v>64</v>
      </c>
      <c r="D23" s="72">
        <f t="shared" si="0"/>
        <v>1.7375</v>
      </c>
      <c r="E23" s="73" t="s">
        <v>120</v>
      </c>
      <c r="F23" s="69">
        <f t="shared" si="1"/>
        <v>2</v>
      </c>
      <c r="G23" s="70">
        <v>3</v>
      </c>
      <c r="H23" s="70">
        <v>1</v>
      </c>
      <c r="I23" s="70">
        <v>0</v>
      </c>
      <c r="J23" s="70">
        <v>3</v>
      </c>
      <c r="K23" s="70">
        <v>1</v>
      </c>
      <c r="L23" s="70">
        <v>3</v>
      </c>
      <c r="M23" s="70">
        <v>3</v>
      </c>
      <c r="N23" s="70">
        <v>3</v>
      </c>
      <c r="O23" s="70">
        <v>1</v>
      </c>
      <c r="P23" s="70">
        <v>1</v>
      </c>
      <c r="Q23" s="37">
        <v>0</v>
      </c>
    </row>
    <row r="24" spans="1:17" s="41" customFormat="1" ht="12.75" customHeight="1" thickBot="1" x14ac:dyDescent="0.3">
      <c r="A24" s="38" t="s">
        <v>65</v>
      </c>
      <c r="B24" s="39" t="s">
        <v>66</v>
      </c>
      <c r="C24" s="71" t="s">
        <v>67</v>
      </c>
      <c r="D24" s="72">
        <f t="shared" si="0"/>
        <v>0.97499999999999998</v>
      </c>
      <c r="E24" s="73" t="s">
        <v>121</v>
      </c>
      <c r="F24" s="69">
        <f t="shared" si="1"/>
        <v>0</v>
      </c>
      <c r="G24" s="70">
        <v>3</v>
      </c>
      <c r="H24" s="70">
        <v>1</v>
      </c>
      <c r="I24" s="70">
        <v>3</v>
      </c>
      <c r="J24" s="70">
        <v>1</v>
      </c>
      <c r="K24" s="70">
        <v>3</v>
      </c>
      <c r="L24" s="70">
        <v>1</v>
      </c>
      <c r="M24" s="70">
        <v>0</v>
      </c>
      <c r="N24" s="70">
        <v>1</v>
      </c>
      <c r="O24" s="70">
        <v>1</v>
      </c>
      <c r="P24" s="70">
        <v>0</v>
      </c>
      <c r="Q24" s="37">
        <v>0</v>
      </c>
    </row>
    <row r="25" spans="1:17" s="41" customFormat="1" ht="12.75" customHeight="1" thickBot="1" x14ac:dyDescent="0.3">
      <c r="A25" s="38" t="s">
        <v>68</v>
      </c>
      <c r="B25" s="39" t="s">
        <v>66</v>
      </c>
      <c r="C25" s="71" t="s">
        <v>69</v>
      </c>
      <c r="D25" s="72">
        <f t="shared" si="0"/>
        <v>0.4375</v>
      </c>
      <c r="E25" s="73" t="s">
        <v>120</v>
      </c>
      <c r="F25" s="69">
        <f t="shared" si="1"/>
        <v>0</v>
      </c>
      <c r="G25" s="70">
        <v>0</v>
      </c>
      <c r="H25" s="70">
        <v>1</v>
      </c>
      <c r="I25" s="70">
        <v>3</v>
      </c>
      <c r="J25" s="70">
        <v>1</v>
      </c>
      <c r="K25" s="70">
        <v>0</v>
      </c>
      <c r="L25" s="70">
        <v>0</v>
      </c>
      <c r="M25" s="70">
        <v>0</v>
      </c>
      <c r="N25" s="70">
        <v>1</v>
      </c>
      <c r="O25" s="70">
        <v>1</v>
      </c>
      <c r="P25" s="70">
        <v>0</v>
      </c>
      <c r="Q25" s="37">
        <v>0</v>
      </c>
    </row>
    <row r="26" spans="1:17" s="41" customFormat="1" ht="12.75" customHeight="1" thickBot="1" x14ac:dyDescent="0.3">
      <c r="A26" s="44" t="s">
        <v>70</v>
      </c>
      <c r="B26" s="45" t="s">
        <v>66</v>
      </c>
      <c r="C26" s="74" t="s">
        <v>71</v>
      </c>
      <c r="D26" s="75">
        <f t="shared" si="0"/>
        <v>1.0625</v>
      </c>
      <c r="E26" s="76" t="s">
        <v>120</v>
      </c>
      <c r="F26" s="69">
        <f t="shared" si="1"/>
        <v>1</v>
      </c>
      <c r="G26" s="70">
        <v>0</v>
      </c>
      <c r="H26" s="70">
        <v>1</v>
      </c>
      <c r="I26" s="70">
        <v>3</v>
      </c>
      <c r="J26" s="70">
        <v>1</v>
      </c>
      <c r="K26" s="70">
        <v>0</v>
      </c>
      <c r="L26" s="70">
        <v>2</v>
      </c>
      <c r="M26" s="70">
        <v>3</v>
      </c>
      <c r="N26" s="70">
        <v>1</v>
      </c>
      <c r="O26" s="70">
        <v>1</v>
      </c>
      <c r="P26" s="70">
        <v>0</v>
      </c>
      <c r="Q26" s="49">
        <v>0</v>
      </c>
    </row>
    <row r="27" spans="1:17" s="41" customFormat="1" ht="12.75" customHeight="1" x14ac:dyDescent="0.25">
      <c r="A27" s="41" t="s">
        <v>72</v>
      </c>
    </row>
    <row r="28" spans="1:17" s="41" customFormat="1" ht="12.75" customHeight="1" x14ac:dyDescent="0.25">
      <c r="A28" s="41" t="s">
        <v>85</v>
      </c>
    </row>
    <row r="29" spans="1:17" s="41" customFormat="1" ht="12.75" customHeight="1" x14ac:dyDescent="0.25">
      <c r="A29" s="50" t="s">
        <v>86</v>
      </c>
    </row>
    <row r="30" spans="1:17" s="41" customFormat="1" ht="12.75" customHeight="1" x14ac:dyDescent="0.25">
      <c r="A30" s="50" t="s">
        <v>87</v>
      </c>
    </row>
    <row r="31" spans="1:17" s="41" customFormat="1" ht="12.75" customHeight="1" x14ac:dyDescent="0.25">
      <c r="A31" s="41" t="s">
        <v>88</v>
      </c>
    </row>
    <row r="32" spans="1:17" s="41" customFormat="1" ht="12.75" customHeight="1" x14ac:dyDescent="0.25">
      <c r="A32" s="41" t="s">
        <v>89</v>
      </c>
    </row>
    <row r="33" spans="1:17" s="41" customFormat="1" ht="12.75" customHeight="1" x14ac:dyDescent="0.25">
      <c r="A33" s="41" t="s">
        <v>90</v>
      </c>
    </row>
    <row r="34" spans="1:17" s="41" customFormat="1" ht="12.75" customHeight="1" x14ac:dyDescent="0.25">
      <c r="F34" s="51" t="s">
        <v>78</v>
      </c>
      <c r="G34" s="52">
        <v>1</v>
      </c>
      <c r="H34" s="52">
        <v>1</v>
      </c>
      <c r="I34" s="52">
        <v>1</v>
      </c>
      <c r="J34" s="52">
        <v>1</v>
      </c>
      <c r="K34" s="52">
        <v>0.25</v>
      </c>
      <c r="L34" s="52">
        <v>2.5</v>
      </c>
      <c r="M34" s="52">
        <v>0.15</v>
      </c>
      <c r="N34" s="52">
        <v>30</v>
      </c>
      <c r="O34" s="52">
        <v>700</v>
      </c>
      <c r="P34" s="52">
        <v>1.0009999999999999</v>
      </c>
      <c r="Q34" s="52">
        <v>1.0009999999999999</v>
      </c>
    </row>
    <row r="35" spans="1:17" s="41" customFormat="1" ht="12.75" customHeight="1" x14ac:dyDescent="0.25">
      <c r="F35" s="51" t="s">
        <v>79</v>
      </c>
      <c r="G35" s="52">
        <v>1.5</v>
      </c>
      <c r="H35" s="52">
        <v>1.5</v>
      </c>
      <c r="I35" s="52">
        <v>1.5</v>
      </c>
      <c r="J35" s="52">
        <v>1.5</v>
      </c>
      <c r="K35" s="52">
        <v>0.5</v>
      </c>
      <c r="L35" s="52">
        <v>5</v>
      </c>
      <c r="M35" s="52">
        <v>1</v>
      </c>
      <c r="N35" s="52">
        <v>10</v>
      </c>
      <c r="O35" s="52">
        <v>400</v>
      </c>
      <c r="P35" s="52">
        <v>0.75</v>
      </c>
      <c r="Q35" s="52">
        <v>0.75</v>
      </c>
    </row>
    <row r="36" spans="1:17" s="41" customFormat="1" ht="12.75" customHeight="1" x14ac:dyDescent="0.25">
      <c r="F36" s="51" t="s">
        <v>80</v>
      </c>
      <c r="G36" s="53">
        <v>2.5</v>
      </c>
      <c r="H36" s="53">
        <v>2.5</v>
      </c>
      <c r="I36" s="53">
        <v>2.5</v>
      </c>
      <c r="J36" s="53">
        <v>2.5</v>
      </c>
      <c r="K36" s="53">
        <v>0.75</v>
      </c>
      <c r="L36" s="53">
        <v>15</v>
      </c>
      <c r="M36" s="53">
        <v>2.5</v>
      </c>
      <c r="N36" s="53">
        <v>2.5</v>
      </c>
      <c r="O36" s="54">
        <v>200</v>
      </c>
      <c r="P36" s="52">
        <v>0.5</v>
      </c>
      <c r="Q36" s="52">
        <v>0.6</v>
      </c>
    </row>
    <row r="37" spans="1:17" s="41" customFormat="1" ht="12.75" customHeight="1" x14ac:dyDescent="0.25">
      <c r="F37" s="51" t="s">
        <v>81</v>
      </c>
      <c r="G37" s="53">
        <v>9.9999999999999997E+98</v>
      </c>
      <c r="H37" s="53">
        <v>9.9999999999999997E+98</v>
      </c>
      <c r="I37" s="53">
        <v>9.9999999999999997E+98</v>
      </c>
      <c r="J37" s="53">
        <v>9.9999999999999997E+98</v>
      </c>
      <c r="K37" s="53">
        <v>9.9999999999999997E+98</v>
      </c>
      <c r="L37" s="53">
        <v>9.9999999999999997E+98</v>
      </c>
      <c r="M37" s="53">
        <v>9.9999999999999997E+98</v>
      </c>
      <c r="N37" s="53">
        <v>0</v>
      </c>
      <c r="O37" s="54">
        <v>0</v>
      </c>
      <c r="P37" s="52">
        <v>0</v>
      </c>
      <c r="Q37" s="52">
        <v>0</v>
      </c>
    </row>
    <row r="38" spans="1:17" s="41" customFormat="1" ht="12.75" customHeight="1" x14ac:dyDescent="0.25"/>
    <row r="39" spans="1:17" s="41" customFormat="1" ht="12.75" customHeight="1" x14ac:dyDescent="0.25"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41" customFormat="1" ht="12.75" customHeight="1" x14ac:dyDescent="0.25"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41" customFormat="1" ht="12.75" customHeight="1" x14ac:dyDescent="0.25">
      <c r="G41"/>
      <c r="H41"/>
      <c r="I41"/>
      <c r="J41"/>
      <c r="K41"/>
      <c r="L41"/>
      <c r="M41"/>
      <c r="N41"/>
      <c r="O41" s="43"/>
      <c r="P41" s="31"/>
      <c r="Q41" s="31"/>
    </row>
    <row r="42" spans="1:17" s="41" customFormat="1" ht="12.75" customHeight="1" x14ac:dyDescent="0.25">
      <c r="G42"/>
      <c r="H42"/>
      <c r="I42"/>
      <c r="J42"/>
      <c r="K42"/>
      <c r="L42"/>
      <c r="M42"/>
      <c r="N42"/>
      <c r="O42" s="43"/>
      <c r="P42" s="31"/>
      <c r="Q42" s="31"/>
    </row>
    <row r="43" spans="1:17" s="41" customFormat="1" ht="12.75" customHeight="1" x14ac:dyDescent="0.25"/>
    <row r="44" spans="1:17" s="41" customFormat="1" ht="12.75" customHeight="1" x14ac:dyDescent="0.25"/>
    <row r="45" spans="1:17" s="41" customFormat="1" ht="12.75" customHeight="1" x14ac:dyDescent="0.25"/>
    <row r="46" spans="1:17" s="41" customFormat="1" ht="12.75" customHeight="1" x14ac:dyDescent="0.25"/>
    <row r="47" spans="1:17" s="41" customFormat="1" ht="12.75" customHeight="1" x14ac:dyDescent="0.25"/>
    <row r="48" spans="1:17" s="41" customFormat="1" ht="12.75" customHeight="1" x14ac:dyDescent="0.25"/>
    <row r="49" s="41" customFormat="1" ht="12.75" customHeight="1" x14ac:dyDescent="0.25"/>
    <row r="50" s="41" customFormat="1" ht="12.75" customHeight="1" x14ac:dyDescent="0.25"/>
    <row r="51" s="41" customFormat="1" ht="12.75" customHeight="1" x14ac:dyDescent="0.25"/>
    <row r="52" s="41" customFormat="1" ht="12.75" customHeight="1" x14ac:dyDescent="0.25"/>
    <row r="53" s="41" customFormat="1" ht="12.75" customHeight="1" x14ac:dyDescent="0.25"/>
    <row r="54" s="41" customFormat="1" ht="12.75" customHeight="1" x14ac:dyDescent="0.25"/>
    <row r="55" s="41" customFormat="1" ht="12.75" customHeight="1" x14ac:dyDescent="0.25"/>
    <row r="56" s="41" customFormat="1" ht="12.75" customHeight="1" x14ac:dyDescent="0.25"/>
    <row r="57" s="41" customFormat="1" ht="12.75" customHeight="1" x14ac:dyDescent="0.25"/>
    <row r="58" s="41" customFormat="1" ht="12.75" customHeight="1" x14ac:dyDescent="0.25"/>
    <row r="59" s="41" customFormat="1" ht="12.75" customHeight="1" x14ac:dyDescent="0.25"/>
    <row r="60" s="41" customFormat="1" ht="12.75" customHeight="1" x14ac:dyDescent="0.25"/>
    <row r="61" s="41" customFormat="1" ht="12.75" customHeight="1" x14ac:dyDescent="0.25"/>
    <row r="62" s="41" customFormat="1" ht="12.75" customHeight="1" x14ac:dyDescent="0.25"/>
    <row r="63" s="41" customFormat="1" ht="12.75" customHeight="1" x14ac:dyDescent="0.25"/>
    <row r="64" s="41" customFormat="1" ht="12.75" customHeight="1" x14ac:dyDescent="0.25"/>
    <row r="65" s="41" customFormat="1" ht="12.75" customHeight="1" x14ac:dyDescent="0.25"/>
    <row r="66" s="41" customFormat="1" ht="12.75" customHeight="1" x14ac:dyDescent="0.25"/>
    <row r="67" s="41" customFormat="1" ht="12.75" customHeight="1" x14ac:dyDescent="0.25"/>
    <row r="68" s="41" customFormat="1" ht="12.75" customHeight="1" x14ac:dyDescent="0.25"/>
    <row r="69" s="41" customFormat="1" ht="12.75" customHeight="1" x14ac:dyDescent="0.25"/>
    <row r="70" s="41" customFormat="1" ht="12.75" customHeight="1" x14ac:dyDescent="0.25"/>
    <row r="71" s="41" customFormat="1" ht="12.75" customHeight="1" x14ac:dyDescent="0.25"/>
    <row r="72" s="41" customFormat="1" ht="12.75" customHeight="1" x14ac:dyDescent="0.25"/>
    <row r="73" s="41" customFormat="1" ht="12.75" customHeight="1" x14ac:dyDescent="0.25"/>
    <row r="74" s="41" customFormat="1" ht="12.75" customHeight="1" x14ac:dyDescent="0.25"/>
    <row r="75" s="41" customFormat="1" ht="12.75" customHeight="1" x14ac:dyDescent="0.25"/>
    <row r="76" s="41" customFormat="1" ht="12.75" customHeight="1" x14ac:dyDescent="0.25"/>
    <row r="77" s="41" customFormat="1" ht="12.75" customHeight="1" x14ac:dyDescent="0.25"/>
    <row r="78" s="41" customFormat="1" ht="12.75" customHeight="1" x14ac:dyDescent="0.25"/>
    <row r="79" s="41" customFormat="1" ht="12.75" customHeight="1" x14ac:dyDescent="0.25"/>
    <row r="80" s="41" customFormat="1" ht="12.75" customHeight="1" x14ac:dyDescent="0.25"/>
    <row r="81" s="41" customFormat="1" ht="12.75" customHeight="1" x14ac:dyDescent="0.25"/>
    <row r="82" s="41" customFormat="1" ht="12.75" customHeight="1" x14ac:dyDescent="0.25"/>
    <row r="83" s="41" customFormat="1" ht="12.75" customHeight="1" x14ac:dyDescent="0.25"/>
    <row r="84" s="41" customFormat="1" ht="12.75" customHeight="1" x14ac:dyDescent="0.25"/>
    <row r="85" s="41" customFormat="1" ht="12.75" customHeight="1" x14ac:dyDescent="0.25"/>
    <row r="86" s="41" customFormat="1" ht="12.75" customHeight="1" x14ac:dyDescent="0.25"/>
    <row r="87" s="41" customFormat="1" ht="12.75" customHeight="1" x14ac:dyDescent="0.25"/>
    <row r="88" s="41" customFormat="1" ht="12.75" customHeight="1" x14ac:dyDescent="0.25"/>
    <row r="89" s="41" customFormat="1" ht="12.75" customHeight="1" x14ac:dyDescent="0.25"/>
    <row r="90" s="41" customFormat="1" ht="12.75" customHeight="1" x14ac:dyDescent="0.25"/>
    <row r="91" s="41" customFormat="1" ht="12.75" customHeight="1" x14ac:dyDescent="0.25"/>
    <row r="92" s="41" customFormat="1" ht="12.75" customHeight="1" x14ac:dyDescent="0.25"/>
    <row r="93" s="41" customFormat="1" ht="12.75" customHeight="1" x14ac:dyDescent="0.25"/>
    <row r="94" s="41" customFormat="1" ht="12.75" customHeight="1" x14ac:dyDescent="0.25"/>
    <row r="95" s="41" customFormat="1" ht="12.75" customHeight="1" x14ac:dyDescent="0.25"/>
    <row r="96" s="41" customFormat="1" ht="12.75" customHeight="1" x14ac:dyDescent="0.25"/>
    <row r="97" s="41" customFormat="1" ht="12.75" customHeight="1" x14ac:dyDescent="0.25"/>
    <row r="98" s="41" customFormat="1" ht="12.75" customHeight="1" x14ac:dyDescent="0.25"/>
    <row r="99" s="41" customFormat="1" ht="12.75" customHeight="1" x14ac:dyDescent="0.25"/>
    <row r="100" s="41" customFormat="1" ht="12.75" customHeight="1" x14ac:dyDescent="0.25"/>
    <row r="101" s="41" customFormat="1" ht="12.75" customHeight="1" x14ac:dyDescent="0.25"/>
    <row r="102" s="41" customFormat="1" ht="12.75" customHeight="1" x14ac:dyDescent="0.25"/>
    <row r="103" s="41" customFormat="1" ht="12.75" customHeight="1" x14ac:dyDescent="0.25"/>
    <row r="104" s="41" customFormat="1" ht="12.75" customHeight="1" x14ac:dyDescent="0.25"/>
    <row r="105" s="41" customFormat="1" ht="12.75" customHeight="1" x14ac:dyDescent="0.25"/>
    <row r="106" s="41" customFormat="1" ht="12.75" customHeight="1" x14ac:dyDescent="0.25"/>
    <row r="107" s="41" customFormat="1" ht="12.75" customHeight="1" x14ac:dyDescent="0.25"/>
    <row r="108" s="41" customFormat="1" ht="12.75" customHeight="1" x14ac:dyDescent="0.25"/>
    <row r="109" s="41" customFormat="1" ht="12.75" customHeight="1" x14ac:dyDescent="0.25"/>
    <row r="110" s="41" customFormat="1" ht="12.75" customHeight="1" x14ac:dyDescent="0.25"/>
    <row r="111" s="41" customFormat="1" ht="12.75" customHeight="1" x14ac:dyDescent="0.25"/>
    <row r="112" s="41" customFormat="1" ht="12.75" customHeight="1" x14ac:dyDescent="0.25"/>
    <row r="113" s="41" customFormat="1" ht="12.75" customHeight="1" x14ac:dyDescent="0.25"/>
    <row r="114" s="41" customFormat="1" ht="12.75" customHeight="1" x14ac:dyDescent="0.25"/>
    <row r="115" s="41" customFormat="1" ht="12.75" customHeight="1" x14ac:dyDescent="0.25"/>
    <row r="116" s="41" customFormat="1" ht="12.75" customHeight="1" x14ac:dyDescent="0.25"/>
    <row r="117" s="41" customFormat="1" ht="12.75" customHeight="1" x14ac:dyDescent="0.25"/>
    <row r="118" s="41" customFormat="1" ht="12.75" customHeight="1" x14ac:dyDescent="0.25"/>
    <row r="119" s="41" customFormat="1" ht="12.75" customHeight="1" x14ac:dyDescent="0.25"/>
    <row r="120" s="41" customFormat="1" ht="12.75" customHeight="1" x14ac:dyDescent="0.25"/>
    <row r="121" s="41" customFormat="1" ht="12.75" customHeight="1" x14ac:dyDescent="0.25"/>
    <row r="122" s="41" customFormat="1" ht="12.75" customHeight="1" x14ac:dyDescent="0.25"/>
    <row r="123" s="41" customFormat="1" ht="12.75" customHeight="1" x14ac:dyDescent="0.25"/>
    <row r="124" s="41" customFormat="1" ht="12.75" customHeight="1" x14ac:dyDescent="0.25"/>
    <row r="125" s="41" customFormat="1" ht="12.75" customHeight="1" x14ac:dyDescent="0.25"/>
    <row r="126" s="41" customFormat="1" ht="12.75" customHeight="1" x14ac:dyDescent="0.25"/>
    <row r="127" s="41" customFormat="1" ht="12.75" customHeight="1" x14ac:dyDescent="0.25"/>
    <row r="128" s="41" customFormat="1" ht="12.75" customHeight="1" x14ac:dyDescent="0.25"/>
    <row r="129" s="41" customFormat="1" ht="12.75" customHeight="1" x14ac:dyDescent="0.25"/>
    <row r="130" s="41" customFormat="1" ht="12.75" customHeight="1" x14ac:dyDescent="0.25"/>
    <row r="131" s="41" customFormat="1" ht="12.75" customHeight="1" x14ac:dyDescent="0.25"/>
    <row r="132" s="41" customFormat="1" ht="12.75" customHeight="1" x14ac:dyDescent="0.25"/>
    <row r="133" s="41" customFormat="1" ht="12.75" customHeight="1" x14ac:dyDescent="0.25"/>
    <row r="134" s="41" customFormat="1" ht="12.75" customHeight="1" x14ac:dyDescent="0.25"/>
    <row r="135" s="41" customFormat="1" ht="12.75" customHeight="1" x14ac:dyDescent="0.25"/>
    <row r="136" s="41" customFormat="1" ht="12.75" customHeight="1" x14ac:dyDescent="0.25"/>
    <row r="137" s="41" customFormat="1" ht="12.75" customHeight="1" x14ac:dyDescent="0.25"/>
    <row r="138" s="41" customFormat="1" ht="12.75" customHeight="1" x14ac:dyDescent="0.25"/>
    <row r="139" s="41" customFormat="1" ht="12.75" customHeight="1" x14ac:dyDescent="0.25"/>
    <row r="140" s="41" customFormat="1" ht="12.75" customHeight="1" x14ac:dyDescent="0.25"/>
    <row r="141" s="41" customFormat="1" ht="12.75" customHeight="1" x14ac:dyDescent="0.25"/>
    <row r="142" s="41" customFormat="1" ht="12.75" customHeight="1" x14ac:dyDescent="0.25"/>
    <row r="143" s="41" customFormat="1" ht="12.75" customHeight="1" x14ac:dyDescent="0.25"/>
    <row r="144" s="41" customFormat="1" ht="12.75" customHeight="1" x14ac:dyDescent="0.25"/>
    <row r="145" s="41" customFormat="1" ht="12.75" customHeight="1" x14ac:dyDescent="0.25"/>
    <row r="146" s="41" customFormat="1" ht="12.75" customHeight="1" x14ac:dyDescent="0.25"/>
    <row r="147" s="41" customFormat="1" ht="12.75" customHeight="1" x14ac:dyDescent="0.25"/>
    <row r="148" s="41" customFormat="1" ht="12.75" customHeight="1" x14ac:dyDescent="0.25"/>
    <row r="149" s="41" customFormat="1" ht="12.75" customHeight="1" x14ac:dyDescent="0.25"/>
    <row r="150" s="41" customFormat="1" ht="12.75" customHeight="1" x14ac:dyDescent="0.25"/>
    <row r="151" s="41" customFormat="1" ht="12.75" customHeight="1" x14ac:dyDescent="0.25"/>
    <row r="152" s="41" customFormat="1" ht="12.75" customHeight="1" x14ac:dyDescent="0.25"/>
    <row r="153" s="41" customFormat="1" ht="12.75" customHeight="1" x14ac:dyDescent="0.25"/>
    <row r="154" s="41" customFormat="1" ht="12.75" customHeight="1" x14ac:dyDescent="0.25"/>
    <row r="155" s="41" customFormat="1" ht="12.75" customHeight="1" x14ac:dyDescent="0.25"/>
    <row r="156" s="41" customFormat="1" ht="12.75" customHeight="1" x14ac:dyDescent="0.25"/>
    <row r="157" s="41" customFormat="1" ht="12.75" customHeight="1" x14ac:dyDescent="0.25"/>
    <row r="158" s="55" customFormat="1" ht="12.75" customHeight="1" x14ac:dyDescent="0.25"/>
    <row r="159" s="55" customFormat="1" ht="12.75" customHeight="1" x14ac:dyDescent="0.25"/>
    <row r="160" s="41" customFormat="1" ht="12.75" customHeight="1" x14ac:dyDescent="0.25"/>
    <row r="161" s="41" customFormat="1" ht="12.75" customHeight="1" x14ac:dyDescent="0.25"/>
    <row r="162" s="41" customFormat="1" ht="12.75" customHeight="1" x14ac:dyDescent="0.25"/>
    <row r="163" s="41" customFormat="1" ht="12.75" customHeight="1" x14ac:dyDescent="0.25"/>
    <row r="164" s="41" customFormat="1" ht="12.75" customHeight="1" x14ac:dyDescent="0.25"/>
    <row r="165" s="41" customFormat="1" ht="12.75" customHeight="1" x14ac:dyDescent="0.25"/>
    <row r="166" s="41" customFormat="1" ht="12.75" customHeight="1" x14ac:dyDescent="0.25"/>
    <row r="167" s="41" customFormat="1" ht="12.75" customHeight="1" x14ac:dyDescent="0.25"/>
    <row r="168" s="41" customFormat="1" ht="12.75" customHeight="1" x14ac:dyDescent="0.25"/>
    <row r="169" s="41" customFormat="1" ht="12.75" customHeight="1" x14ac:dyDescent="0.25"/>
    <row r="170" s="41" customFormat="1" ht="12.75" customHeight="1" x14ac:dyDescent="0.25"/>
    <row r="171" s="41" customFormat="1" ht="12.75" customHeight="1" x14ac:dyDescent="0.25"/>
    <row r="172" s="41" customFormat="1" ht="12.75" customHeight="1" x14ac:dyDescent="0.25"/>
    <row r="173" s="41" customFormat="1" ht="12.75" customHeight="1" x14ac:dyDescent="0.25"/>
    <row r="174" s="41" customFormat="1" ht="12.75" customHeight="1" x14ac:dyDescent="0.25"/>
    <row r="175" s="41" customFormat="1" ht="12.75" customHeight="1" x14ac:dyDescent="0.25"/>
    <row r="176" s="41" customFormat="1" ht="12.75" customHeight="1" x14ac:dyDescent="0.25"/>
    <row r="177" s="41" customFormat="1" ht="12.75" customHeight="1" x14ac:dyDescent="0.25"/>
    <row r="178" s="41" customFormat="1" ht="12.75" customHeight="1" x14ac:dyDescent="0.25"/>
    <row r="179" s="41" customFormat="1" ht="12.75" customHeight="1" x14ac:dyDescent="0.25"/>
    <row r="180" s="41" customFormat="1" ht="12.75" customHeight="1" x14ac:dyDescent="0.25"/>
    <row r="181" s="41" customFormat="1" ht="12.75" customHeight="1" x14ac:dyDescent="0.25"/>
    <row r="182" s="41" customFormat="1" ht="12.75" customHeight="1" x14ac:dyDescent="0.25"/>
    <row r="183" s="41" customFormat="1" ht="12.75" customHeight="1" x14ac:dyDescent="0.25"/>
    <row r="184" s="41" customFormat="1" ht="12.75" customHeight="1" x14ac:dyDescent="0.25"/>
    <row r="185" s="41" customFormat="1" ht="12.75" customHeight="1" x14ac:dyDescent="0.25"/>
    <row r="186" s="41" customFormat="1" ht="12.75" customHeight="1" x14ac:dyDescent="0.25"/>
    <row r="187" s="41" customFormat="1" ht="12.75" customHeight="1" x14ac:dyDescent="0.25"/>
    <row r="188" s="41" customFormat="1" ht="12.75" customHeight="1" x14ac:dyDescent="0.25"/>
    <row r="189" s="41" customFormat="1" ht="12.75" customHeight="1" x14ac:dyDescent="0.25"/>
    <row r="190" s="41" customFormat="1" ht="12.75" customHeight="1" x14ac:dyDescent="0.25"/>
    <row r="191" s="41" customFormat="1" ht="12.75" customHeight="1" x14ac:dyDescent="0.25"/>
    <row r="192" s="41" customFormat="1" ht="12.75" customHeight="1" x14ac:dyDescent="0.25"/>
    <row r="193" s="41" customFormat="1" ht="12.75" customHeight="1" x14ac:dyDescent="0.25"/>
    <row r="194" s="41" customFormat="1" ht="12.75" customHeight="1" x14ac:dyDescent="0.25"/>
    <row r="195" s="41" customFormat="1" ht="12.75" customHeight="1" x14ac:dyDescent="0.25"/>
    <row r="196" s="41" customFormat="1" ht="12.75" customHeight="1" x14ac:dyDescent="0.25"/>
    <row r="197" s="41" customFormat="1" ht="12.75" customHeight="1" x14ac:dyDescent="0.25"/>
    <row r="198" s="41" customFormat="1" ht="12.75" customHeight="1" x14ac:dyDescent="0.25"/>
    <row r="199" s="41" customFormat="1" ht="12.75" customHeight="1" x14ac:dyDescent="0.25"/>
    <row r="200" s="41" customFormat="1" ht="12.75" customHeight="1" x14ac:dyDescent="0.25"/>
    <row r="201" s="41" customFormat="1" ht="12.75" customHeight="1" x14ac:dyDescent="0.25"/>
    <row r="202" s="41" customFormat="1" ht="12.75" customHeight="1" x14ac:dyDescent="0.25"/>
    <row r="203" s="41" customFormat="1" ht="12.75" customHeight="1" x14ac:dyDescent="0.25"/>
    <row r="204" s="41" customFormat="1" ht="12.75" customHeight="1" x14ac:dyDescent="0.25"/>
    <row r="205" s="41" customFormat="1" ht="12.75" customHeight="1" x14ac:dyDescent="0.25"/>
    <row r="206" s="41" customFormat="1" ht="12.75" customHeight="1" x14ac:dyDescent="0.25"/>
    <row r="207" s="41" customFormat="1" ht="12.75" customHeight="1" x14ac:dyDescent="0.25"/>
    <row r="208" s="41" customFormat="1" ht="12.75" customHeight="1" x14ac:dyDescent="0.25"/>
    <row r="209" s="41" customFormat="1" ht="12.75" customHeight="1" x14ac:dyDescent="0.25"/>
    <row r="210" s="41" customFormat="1" ht="12.75" customHeight="1" x14ac:dyDescent="0.25"/>
    <row r="211" s="41" customFormat="1" ht="12.75" customHeight="1" x14ac:dyDescent="0.25"/>
    <row r="212" s="41" customFormat="1" ht="12.75" customHeight="1" x14ac:dyDescent="0.25"/>
    <row r="213" s="41" customFormat="1" ht="12.75" customHeight="1" x14ac:dyDescent="0.25"/>
    <row r="214" s="41" customFormat="1" ht="12.75" customHeight="1" x14ac:dyDescent="0.25"/>
    <row r="215" s="41" customFormat="1" ht="12.75" customHeight="1" x14ac:dyDescent="0.25"/>
    <row r="216" s="41" customFormat="1" ht="12.75" customHeight="1" x14ac:dyDescent="0.25"/>
    <row r="217" s="41" customFormat="1" ht="12.75" customHeight="1" x14ac:dyDescent="0.25"/>
    <row r="218" s="41" customFormat="1" ht="12.75" customHeight="1" x14ac:dyDescent="0.25"/>
    <row r="219" s="41" customFormat="1" ht="12.75" customHeight="1" x14ac:dyDescent="0.25"/>
    <row r="220" s="41" customFormat="1" ht="12.75" customHeight="1" x14ac:dyDescent="0.25"/>
    <row r="221" s="41" customFormat="1" ht="12.75" customHeight="1" x14ac:dyDescent="0.25"/>
    <row r="222" s="41" customFormat="1" ht="12.75" customHeight="1" x14ac:dyDescent="0.25"/>
    <row r="223" s="41" customFormat="1" ht="12.75" customHeight="1" x14ac:dyDescent="0.25"/>
    <row r="224" s="41" customFormat="1" ht="12.75" customHeight="1" x14ac:dyDescent="0.25"/>
    <row r="225" s="41" customFormat="1" ht="12.75" customHeight="1" x14ac:dyDescent="0.25"/>
    <row r="226" s="41" customFormat="1" ht="12.75" customHeight="1" x14ac:dyDescent="0.25"/>
    <row r="227" s="41" customFormat="1" ht="12.75" customHeight="1" x14ac:dyDescent="0.25"/>
    <row r="228" s="41" customFormat="1" ht="12.75" customHeight="1" x14ac:dyDescent="0.25"/>
    <row r="229" s="41" customFormat="1" ht="12.75" customHeight="1" x14ac:dyDescent="0.25"/>
    <row r="230" s="41" customFormat="1" ht="12.75" customHeight="1" x14ac:dyDescent="0.25"/>
    <row r="231" s="41" customFormat="1" ht="12.75" customHeight="1" x14ac:dyDescent="0.25"/>
    <row r="232" s="41" customFormat="1" ht="12.75" customHeight="1" x14ac:dyDescent="0.25"/>
    <row r="233" s="41" customFormat="1" ht="12.75" customHeight="1" x14ac:dyDescent="0.25"/>
    <row r="234" s="41" customFormat="1" ht="12.75" customHeight="1" x14ac:dyDescent="0.25"/>
    <row r="235" s="41" customFormat="1" ht="12.75" customHeight="1" x14ac:dyDescent="0.25"/>
    <row r="236" s="41" customFormat="1" ht="12.75" customHeight="1" x14ac:dyDescent="0.25"/>
    <row r="237" s="41" customFormat="1" ht="12.75" customHeight="1" x14ac:dyDescent="0.25"/>
    <row r="238" s="41" customFormat="1" ht="12.75" customHeight="1" x14ac:dyDescent="0.25"/>
    <row r="239" s="41" customFormat="1" ht="12.75" customHeight="1" x14ac:dyDescent="0.25"/>
    <row r="240" s="41" customFormat="1" ht="12.75" customHeight="1" x14ac:dyDescent="0.25"/>
    <row r="241" s="41" customFormat="1" ht="12.75" customHeight="1" x14ac:dyDescent="0.25"/>
    <row r="242" s="41" customFormat="1" ht="12.75" customHeight="1" x14ac:dyDescent="0.25"/>
    <row r="243" s="41" customFormat="1" ht="12.75" customHeight="1" x14ac:dyDescent="0.25"/>
    <row r="244" s="41" customFormat="1" ht="12.75" customHeight="1" x14ac:dyDescent="0.25"/>
    <row r="245" s="41" customFormat="1" ht="12.75" customHeight="1" x14ac:dyDescent="0.25"/>
    <row r="246" s="41" customFormat="1" ht="12.75" customHeight="1" x14ac:dyDescent="0.25"/>
    <row r="247" s="41" customFormat="1" ht="12.75" customHeight="1" x14ac:dyDescent="0.25"/>
    <row r="248" s="41" customFormat="1" ht="12.75" customHeight="1" x14ac:dyDescent="0.25"/>
    <row r="249" s="41" customFormat="1" ht="12.75" customHeight="1" x14ac:dyDescent="0.25"/>
    <row r="250" s="41" customFormat="1" ht="12.75" customHeight="1" x14ac:dyDescent="0.25"/>
    <row r="251" s="41" customFormat="1" ht="12.75" customHeight="1" x14ac:dyDescent="0.25"/>
    <row r="252" s="41" customFormat="1" ht="12.75" customHeight="1" x14ac:dyDescent="0.25"/>
    <row r="253" s="41" customFormat="1" ht="12.75" customHeight="1" x14ac:dyDescent="0.25"/>
    <row r="254" s="41" customFormat="1" ht="12.75" customHeight="1" x14ac:dyDescent="0.25"/>
    <row r="255" s="41" customFormat="1" ht="12.75" customHeight="1" x14ac:dyDescent="0.25"/>
    <row r="256" s="41" customFormat="1" ht="12.75" customHeight="1" x14ac:dyDescent="0.25"/>
    <row r="257" s="41" customFormat="1" ht="12.75" customHeight="1" x14ac:dyDescent="0.25"/>
    <row r="258" s="41" customFormat="1" ht="12.75" customHeight="1" x14ac:dyDescent="0.25"/>
    <row r="259" s="41" customFormat="1" ht="12.75" customHeight="1" x14ac:dyDescent="0.25"/>
    <row r="260" s="41" customFormat="1" ht="12.75" customHeight="1" x14ac:dyDescent="0.25"/>
    <row r="261" s="41" customFormat="1" ht="12.75" customHeight="1" x14ac:dyDescent="0.25"/>
    <row r="262" s="41" customFormat="1" ht="12.75" customHeight="1" x14ac:dyDescent="0.25"/>
    <row r="263" s="41" customFormat="1" ht="12.75" customHeight="1" x14ac:dyDescent="0.25"/>
    <row r="264" s="41" customFormat="1" ht="12.75" customHeight="1" x14ac:dyDescent="0.25"/>
    <row r="265" s="41" customFormat="1" ht="12.75" customHeight="1" x14ac:dyDescent="0.25"/>
    <row r="266" s="41" customFormat="1" ht="12.75" customHeight="1" x14ac:dyDescent="0.25"/>
    <row r="267" s="41" customFormat="1" ht="12.75" customHeight="1" x14ac:dyDescent="0.25"/>
    <row r="268" s="41" customFormat="1" ht="12.75" customHeight="1" x14ac:dyDescent="0.25"/>
    <row r="269" s="41" customFormat="1" ht="12.75" customHeight="1" x14ac:dyDescent="0.25"/>
    <row r="270" s="41" customFormat="1" ht="12.75" customHeight="1" x14ac:dyDescent="0.25"/>
    <row r="271" s="41" customFormat="1" ht="12.75" customHeight="1" x14ac:dyDescent="0.25"/>
    <row r="272" s="41" customFormat="1" ht="12.75" customHeight="1" x14ac:dyDescent="0.25"/>
    <row r="273" s="41" customFormat="1" ht="12.75" customHeight="1" x14ac:dyDescent="0.25"/>
    <row r="274" s="41" customFormat="1" ht="12.75" customHeight="1" x14ac:dyDescent="0.25"/>
    <row r="275" s="41" customFormat="1" ht="12.75" customHeight="1" x14ac:dyDescent="0.25"/>
    <row r="276" s="41" customFormat="1" ht="12.75" customHeight="1" x14ac:dyDescent="0.25"/>
    <row r="277" s="41" customFormat="1" ht="12.75" customHeight="1" x14ac:dyDescent="0.25"/>
    <row r="278" s="41" customFormat="1" ht="12.75" customHeight="1" x14ac:dyDescent="0.25"/>
    <row r="279" s="41" customFormat="1" ht="12.75" customHeight="1" x14ac:dyDescent="0.25"/>
    <row r="280" s="41" customFormat="1" ht="12.75" customHeight="1" x14ac:dyDescent="0.25"/>
    <row r="281" s="41" customFormat="1" ht="12.75" customHeight="1" x14ac:dyDescent="0.25"/>
    <row r="282" s="41" customFormat="1" ht="12.75" customHeight="1" x14ac:dyDescent="0.25"/>
    <row r="283" s="41" customFormat="1" ht="12.75" customHeight="1" x14ac:dyDescent="0.25"/>
    <row r="284" s="41" customFormat="1" ht="12.75" customHeight="1" x14ac:dyDescent="0.25"/>
    <row r="285" s="41" customFormat="1" ht="12.75" customHeight="1" x14ac:dyDescent="0.25"/>
    <row r="286" s="41" customFormat="1" ht="12.75" customHeight="1" x14ac:dyDescent="0.25"/>
    <row r="287" s="41" customFormat="1" ht="12.75" customHeight="1" x14ac:dyDescent="0.25"/>
    <row r="288" s="41" customFormat="1" ht="12.75" customHeight="1" x14ac:dyDescent="0.25"/>
    <row r="289" s="41" customFormat="1" ht="12.75" customHeight="1" x14ac:dyDescent="0.25"/>
    <row r="290" s="41" customFormat="1" ht="12.75" customHeight="1" x14ac:dyDescent="0.25"/>
    <row r="291" s="41" customFormat="1" ht="12.75" customHeight="1" x14ac:dyDescent="0.25"/>
    <row r="292" s="41" customFormat="1" ht="12.75" customHeight="1" x14ac:dyDescent="0.25"/>
    <row r="293" s="41" customFormat="1" ht="12.75" customHeight="1" x14ac:dyDescent="0.25"/>
    <row r="294" s="41" customFormat="1" ht="12.75" customHeight="1" x14ac:dyDescent="0.25"/>
    <row r="295" s="41" customFormat="1" ht="12.75" customHeight="1" x14ac:dyDescent="0.25"/>
    <row r="296" s="41" customFormat="1" ht="12.75" customHeight="1" x14ac:dyDescent="0.25"/>
    <row r="297" s="41" customFormat="1" ht="12.75" customHeight="1" x14ac:dyDescent="0.25"/>
    <row r="298" s="41" customFormat="1" ht="12.75" customHeight="1" x14ac:dyDescent="0.25"/>
    <row r="299" s="41" customFormat="1" ht="12.75" customHeight="1" x14ac:dyDescent="0.25"/>
    <row r="300" s="41" customFormat="1" ht="12.75" customHeight="1" x14ac:dyDescent="0.25"/>
    <row r="301" s="41" customFormat="1" ht="12.75" customHeight="1" x14ac:dyDescent="0.25"/>
    <row r="302" s="41" customFormat="1" ht="12.75" customHeight="1" x14ac:dyDescent="0.25"/>
    <row r="303" s="41" customFormat="1" ht="12.75" customHeight="1" x14ac:dyDescent="0.25"/>
    <row r="304" s="41" customFormat="1" ht="12.75" customHeight="1" x14ac:dyDescent="0.25"/>
    <row r="305" s="41" customFormat="1" ht="12.75" customHeight="1" x14ac:dyDescent="0.25"/>
    <row r="306" s="41" customFormat="1" ht="12.75" customHeight="1" x14ac:dyDescent="0.25"/>
    <row r="307" s="41" customFormat="1" ht="12.75" customHeight="1" x14ac:dyDescent="0.25"/>
    <row r="308" s="41" customFormat="1" ht="12.75" customHeight="1" x14ac:dyDescent="0.25"/>
    <row r="309" s="41" customFormat="1" ht="12.75" customHeight="1" x14ac:dyDescent="0.25"/>
    <row r="310" s="41" customFormat="1" ht="12.75" customHeight="1" x14ac:dyDescent="0.25"/>
    <row r="311" s="41" customFormat="1" ht="12.75" customHeight="1" x14ac:dyDescent="0.25"/>
    <row r="312" s="41" customFormat="1" ht="12.75" customHeight="1" x14ac:dyDescent="0.25"/>
    <row r="313" s="41" customFormat="1" ht="12.75" customHeight="1" x14ac:dyDescent="0.25"/>
    <row r="314" s="41" customFormat="1" ht="12.75" customHeight="1" x14ac:dyDescent="0.25"/>
    <row r="315" s="41" customFormat="1" ht="12.75" customHeight="1" x14ac:dyDescent="0.25"/>
    <row r="316" s="41" customFormat="1" ht="12.75" customHeight="1" x14ac:dyDescent="0.25"/>
    <row r="317" s="41" customFormat="1" ht="12.75" customHeight="1" x14ac:dyDescent="0.25"/>
    <row r="318" s="41" customFormat="1" ht="12.75" customHeight="1" x14ac:dyDescent="0.25"/>
    <row r="319" s="41" customFormat="1" ht="12.75" customHeight="1" x14ac:dyDescent="0.25"/>
    <row r="320" s="41" customFormat="1" ht="12.75" customHeight="1" x14ac:dyDescent="0.25"/>
    <row r="321" s="41" customFormat="1" ht="12.75" customHeight="1" x14ac:dyDescent="0.25"/>
    <row r="322" s="41" customFormat="1" ht="12.75" customHeight="1" x14ac:dyDescent="0.25"/>
    <row r="323" s="41" customFormat="1" ht="12.75" customHeight="1" x14ac:dyDescent="0.25"/>
    <row r="324" s="41" customFormat="1" ht="12.75" customHeight="1" x14ac:dyDescent="0.25"/>
    <row r="325" s="41" customFormat="1" ht="12.75" customHeight="1" x14ac:dyDescent="0.25"/>
    <row r="326" s="41" customFormat="1" ht="12.75" customHeight="1" x14ac:dyDescent="0.25"/>
    <row r="327" s="41" customFormat="1" ht="12.75" customHeight="1" x14ac:dyDescent="0.25"/>
    <row r="328" s="41" customFormat="1" ht="12.75" customHeight="1" x14ac:dyDescent="0.25"/>
    <row r="329" s="41" customFormat="1" ht="12.75" customHeight="1" x14ac:dyDescent="0.25"/>
    <row r="330" s="41" customFormat="1" ht="12.75" customHeight="1" x14ac:dyDescent="0.25"/>
    <row r="331" s="41" customFormat="1" ht="12.75" customHeight="1" x14ac:dyDescent="0.25"/>
    <row r="332" s="41" customFormat="1" ht="12.75" customHeight="1" x14ac:dyDescent="0.25"/>
    <row r="333" s="41" customFormat="1" ht="12.75" customHeight="1" x14ac:dyDescent="0.25"/>
    <row r="334" s="41" customFormat="1" ht="12.75" customHeight="1" x14ac:dyDescent="0.25"/>
    <row r="335" s="41" customFormat="1" ht="12.75" customHeight="1" x14ac:dyDescent="0.25"/>
    <row r="336" s="41" customFormat="1" ht="12.75" customHeight="1" x14ac:dyDescent="0.25"/>
    <row r="337" s="41" customFormat="1" ht="12.75" customHeight="1" x14ac:dyDescent="0.25"/>
    <row r="338" s="41" customFormat="1" ht="12.75" customHeight="1" x14ac:dyDescent="0.25"/>
    <row r="339" s="41" customFormat="1" ht="12.75" customHeight="1" x14ac:dyDescent="0.25"/>
    <row r="340" s="41" customFormat="1" ht="12.75" customHeight="1" x14ac:dyDescent="0.25"/>
    <row r="341" s="41" customFormat="1" ht="12.75" customHeight="1" x14ac:dyDescent="0.25"/>
    <row r="342" s="41" customFormat="1" ht="12.75" customHeight="1" x14ac:dyDescent="0.25"/>
    <row r="343" s="41" customFormat="1" ht="12.75" customHeight="1" x14ac:dyDescent="0.25"/>
    <row r="344" s="41" customFormat="1" ht="12.75" customHeight="1" x14ac:dyDescent="0.25"/>
    <row r="345" s="41" customFormat="1" ht="12.75" customHeight="1" x14ac:dyDescent="0.25"/>
    <row r="346" s="41" customFormat="1" ht="12.75" customHeight="1" x14ac:dyDescent="0.25"/>
    <row r="347" s="41" customFormat="1" ht="12.75" customHeight="1" x14ac:dyDescent="0.25"/>
    <row r="348" s="41" customFormat="1" ht="12.75" customHeight="1" x14ac:dyDescent="0.25"/>
    <row r="349" s="41" customFormat="1" ht="12.75" customHeight="1" x14ac:dyDescent="0.25"/>
    <row r="350" s="41" customFormat="1" ht="12.75" customHeight="1" x14ac:dyDescent="0.25"/>
    <row r="351" s="41" customFormat="1" ht="12.75" customHeight="1" x14ac:dyDescent="0.25"/>
    <row r="352" s="41" customFormat="1" ht="12.75" customHeight="1" x14ac:dyDescent="0.25"/>
    <row r="353" s="41" customFormat="1" ht="12.75" customHeight="1" x14ac:dyDescent="0.25"/>
    <row r="354" s="41" customFormat="1" ht="12.75" customHeight="1" x14ac:dyDescent="0.25"/>
    <row r="355" s="41" customFormat="1" ht="12.75" customHeight="1" x14ac:dyDescent="0.25"/>
    <row r="356" s="41" customFormat="1" ht="12.75" customHeight="1" x14ac:dyDescent="0.25"/>
    <row r="357" s="41" customFormat="1" ht="12.75" customHeight="1" x14ac:dyDescent="0.25"/>
    <row r="358" s="41" customFormat="1" ht="12.75" customHeight="1" x14ac:dyDescent="0.25"/>
    <row r="359" s="41" customFormat="1" ht="12.75" customHeight="1" x14ac:dyDescent="0.25"/>
    <row r="360" s="41" customFormat="1" ht="12.75" customHeight="1" x14ac:dyDescent="0.25"/>
    <row r="361" s="41" customFormat="1" ht="12.75" customHeight="1" x14ac:dyDescent="0.25"/>
    <row r="362" s="41" customFormat="1" ht="12.75" customHeight="1" x14ac:dyDescent="0.25"/>
    <row r="363" s="41" customFormat="1" ht="12.75" customHeight="1" x14ac:dyDescent="0.25"/>
    <row r="364" s="41" customFormat="1" ht="12.75" customHeight="1" x14ac:dyDescent="0.25"/>
    <row r="365" s="41" customFormat="1" ht="12.75" customHeight="1" x14ac:dyDescent="0.25"/>
    <row r="366" s="41" customFormat="1" ht="12.75" customHeight="1" x14ac:dyDescent="0.25"/>
    <row r="367" s="41" customFormat="1" ht="12.75" customHeight="1" x14ac:dyDescent="0.25"/>
    <row r="368" s="41" customFormat="1" ht="12.75" customHeight="1" x14ac:dyDescent="0.25"/>
    <row r="369" s="41" customFormat="1" ht="12.75" customHeight="1" x14ac:dyDescent="0.25"/>
    <row r="370" s="41" customFormat="1" ht="12.75" customHeight="1" x14ac:dyDescent="0.25"/>
    <row r="371" s="41" customFormat="1" ht="12.75" customHeight="1" x14ac:dyDescent="0.25"/>
    <row r="372" s="41" customFormat="1" ht="12.75" customHeight="1" x14ac:dyDescent="0.25"/>
    <row r="373" s="41" customFormat="1" ht="12.75" customHeight="1" x14ac:dyDescent="0.25"/>
    <row r="374" s="41" customFormat="1" ht="12.75" customHeight="1" x14ac:dyDescent="0.25"/>
    <row r="375" s="41" customFormat="1" ht="12.75" customHeight="1" x14ac:dyDescent="0.25"/>
    <row r="376" s="41" customFormat="1" ht="12.75" customHeight="1" x14ac:dyDescent="0.25"/>
    <row r="377" s="41" customFormat="1" ht="12.75" customHeight="1" x14ac:dyDescent="0.25"/>
    <row r="378" s="41" customFormat="1" ht="12.75" customHeight="1" x14ac:dyDescent="0.25"/>
    <row r="379" s="41" customFormat="1" ht="12.75" customHeight="1" x14ac:dyDescent="0.25"/>
    <row r="380" s="41" customFormat="1" ht="12.75" customHeight="1" x14ac:dyDescent="0.25"/>
    <row r="381" s="41" customFormat="1" ht="12.75" customHeight="1" x14ac:dyDescent="0.25"/>
    <row r="382" s="41" customFormat="1" ht="12.75" customHeight="1" x14ac:dyDescent="0.25"/>
    <row r="383" s="41" customFormat="1" ht="12.75" customHeight="1" x14ac:dyDescent="0.25"/>
    <row r="384" s="41" customFormat="1" ht="12.75" customHeight="1" x14ac:dyDescent="0.25"/>
    <row r="385" s="41" customFormat="1" ht="12.75" customHeight="1" x14ac:dyDescent="0.25"/>
    <row r="386" s="41" customFormat="1" ht="12.75" customHeight="1" x14ac:dyDescent="0.25"/>
    <row r="387" s="41" customFormat="1" ht="12.75" customHeight="1" x14ac:dyDescent="0.25"/>
    <row r="388" s="41" customFormat="1" ht="12.75" customHeight="1" x14ac:dyDescent="0.25"/>
    <row r="389" s="41" customFormat="1" ht="12.75" customHeight="1" x14ac:dyDescent="0.25"/>
    <row r="390" s="41" customFormat="1" ht="12.75" customHeight="1" x14ac:dyDescent="0.25"/>
    <row r="391" s="41" customFormat="1" ht="12.75" customHeight="1" x14ac:dyDescent="0.25"/>
    <row r="392" s="41" customFormat="1" ht="12.75" customHeight="1" x14ac:dyDescent="0.25"/>
    <row r="393" s="41" customFormat="1" ht="12.75" customHeight="1" x14ac:dyDescent="0.25"/>
    <row r="394" s="41" customFormat="1" ht="12.75" customHeight="1" x14ac:dyDescent="0.25"/>
    <row r="395" s="41" customFormat="1" ht="12.75" customHeight="1" x14ac:dyDescent="0.25"/>
    <row r="396" s="41" customFormat="1" ht="12.75" customHeight="1" x14ac:dyDescent="0.25"/>
    <row r="397" s="41" customFormat="1" ht="12.75" customHeight="1" x14ac:dyDescent="0.25"/>
    <row r="398" s="41" customFormat="1" ht="12.75" customHeight="1" x14ac:dyDescent="0.25"/>
    <row r="399" s="41" customFormat="1" ht="12.75" customHeight="1" x14ac:dyDescent="0.25"/>
    <row r="400" s="41" customFormat="1" ht="12.75" customHeight="1" x14ac:dyDescent="0.25"/>
    <row r="401" s="41" customFormat="1" ht="12.75" customHeight="1" x14ac:dyDescent="0.25"/>
    <row r="402" s="41" customFormat="1" ht="12.75" customHeight="1" x14ac:dyDescent="0.25"/>
    <row r="403" s="41" customFormat="1" ht="12.75" customHeight="1" x14ac:dyDescent="0.25"/>
    <row r="404" s="41" customFormat="1" ht="12.75" customHeight="1" x14ac:dyDescent="0.25"/>
    <row r="405" s="41" customFormat="1" ht="12.75" customHeight="1" x14ac:dyDescent="0.25"/>
    <row r="406" s="41" customFormat="1" ht="12.75" customHeight="1" x14ac:dyDescent="0.25"/>
    <row r="407" s="41" customFormat="1" ht="12.75" customHeight="1" x14ac:dyDescent="0.25"/>
    <row r="408" s="41" customFormat="1" ht="12.75" customHeight="1" x14ac:dyDescent="0.25"/>
    <row r="409" s="41" customFormat="1" ht="12.75" customHeight="1" x14ac:dyDescent="0.25"/>
    <row r="410" s="41" customFormat="1" ht="12.75" customHeight="1" x14ac:dyDescent="0.25"/>
    <row r="411" s="41" customFormat="1" ht="12.75" customHeight="1" x14ac:dyDescent="0.25"/>
    <row r="412" s="41" customFormat="1" ht="12.75" customHeight="1" x14ac:dyDescent="0.25"/>
    <row r="413" s="41" customFormat="1" ht="12.75" customHeight="1" x14ac:dyDescent="0.25"/>
    <row r="414" s="41" customFormat="1" ht="12.75" customHeight="1" x14ac:dyDescent="0.25"/>
    <row r="415" s="41" customFormat="1" ht="12.75" customHeight="1" x14ac:dyDescent="0.25"/>
    <row r="416" s="41" customFormat="1" ht="12.75" customHeight="1" x14ac:dyDescent="0.25"/>
    <row r="417" s="41" customFormat="1" ht="12.75" customHeight="1" x14ac:dyDescent="0.25"/>
    <row r="418" s="41" customFormat="1" ht="12.75" customHeight="1" x14ac:dyDescent="0.25"/>
    <row r="419" s="41" customFormat="1" ht="12.75" customHeight="1" x14ac:dyDescent="0.25"/>
    <row r="420" s="41" customFormat="1" ht="12.75" customHeight="1" x14ac:dyDescent="0.25"/>
    <row r="421" s="41" customFormat="1" ht="12.75" customHeight="1" x14ac:dyDescent="0.25"/>
    <row r="422" s="41" customFormat="1" ht="12.75" customHeight="1" x14ac:dyDescent="0.25"/>
    <row r="423" s="41" customFormat="1" ht="12.75" customHeight="1" x14ac:dyDescent="0.25"/>
    <row r="424" s="41" customFormat="1" ht="12.75" customHeight="1" x14ac:dyDescent="0.25"/>
    <row r="425" s="41" customFormat="1" ht="12.75" customHeight="1" x14ac:dyDescent="0.25"/>
    <row r="426" s="41" customFormat="1" ht="12.75" customHeight="1" x14ac:dyDescent="0.25"/>
    <row r="427" s="41" customFormat="1" ht="12.75" customHeight="1" x14ac:dyDescent="0.25"/>
    <row r="428" s="41" customFormat="1" ht="12.75" customHeight="1" x14ac:dyDescent="0.25"/>
    <row r="429" s="41" customFormat="1" ht="12.75" customHeight="1" x14ac:dyDescent="0.25"/>
    <row r="430" s="41" customFormat="1" ht="12.75" customHeight="1" x14ac:dyDescent="0.25"/>
    <row r="431" s="41" customFormat="1" ht="12.75" customHeight="1" x14ac:dyDescent="0.25"/>
    <row r="432" s="41" customFormat="1" ht="12.75" customHeight="1" x14ac:dyDescent="0.25"/>
    <row r="433" s="41" customFormat="1" ht="12.75" customHeight="1" x14ac:dyDescent="0.25"/>
    <row r="434" s="41" customFormat="1" ht="12.75" customHeight="1" x14ac:dyDescent="0.25"/>
    <row r="435" s="41" customFormat="1" ht="12.75" customHeight="1" x14ac:dyDescent="0.25"/>
    <row r="436" s="41" customFormat="1" ht="12.75" customHeight="1" x14ac:dyDescent="0.25"/>
    <row r="437" s="41" customFormat="1" ht="12.75" customHeight="1" x14ac:dyDescent="0.25"/>
    <row r="438" s="41" customFormat="1" ht="12.75" customHeight="1" x14ac:dyDescent="0.25"/>
    <row r="439" s="41" customFormat="1" ht="12.75" customHeight="1" x14ac:dyDescent="0.25"/>
    <row r="440" s="41" customFormat="1" ht="12.75" customHeight="1" x14ac:dyDescent="0.25"/>
    <row r="441" s="41" customFormat="1" ht="12.75" customHeight="1" x14ac:dyDescent="0.25"/>
    <row r="442" s="41" customFormat="1" ht="12.75" customHeight="1" x14ac:dyDescent="0.25"/>
    <row r="443" s="41" customFormat="1" ht="12.75" customHeight="1" x14ac:dyDescent="0.25"/>
    <row r="444" s="41" customFormat="1" ht="12.75" customHeight="1" x14ac:dyDescent="0.25"/>
    <row r="445" s="41" customFormat="1" ht="12.75" customHeight="1" x14ac:dyDescent="0.25"/>
    <row r="446" s="41" customFormat="1" ht="12.75" customHeight="1" x14ac:dyDescent="0.25"/>
    <row r="447" s="41" customFormat="1" ht="12.75" customHeight="1" x14ac:dyDescent="0.25"/>
    <row r="448" s="41" customFormat="1" ht="12.75" customHeight="1" x14ac:dyDescent="0.25"/>
    <row r="449" s="41" customFormat="1" ht="12.75" customHeight="1" x14ac:dyDescent="0.25"/>
    <row r="450" s="41" customFormat="1" ht="12.75" customHeight="1" x14ac:dyDescent="0.25"/>
    <row r="451" s="41" customFormat="1" ht="12.75" customHeight="1" x14ac:dyDescent="0.25"/>
    <row r="452" s="41" customFormat="1" ht="12.75" customHeight="1" x14ac:dyDescent="0.25"/>
    <row r="453" s="41" customFormat="1" ht="12.75" customHeight="1" x14ac:dyDescent="0.25"/>
    <row r="454" s="41" customFormat="1" ht="12.75" customHeight="1" x14ac:dyDescent="0.25"/>
    <row r="455" s="41" customFormat="1" ht="12.75" customHeight="1" x14ac:dyDescent="0.25"/>
    <row r="456" s="41" customFormat="1" ht="12.75" customHeight="1" x14ac:dyDescent="0.25"/>
    <row r="457" s="41" customFormat="1" ht="12.75" customHeight="1" x14ac:dyDescent="0.25"/>
    <row r="458" s="41" customFormat="1" ht="12.75" customHeight="1" x14ac:dyDescent="0.25"/>
    <row r="459" s="41" customFormat="1" ht="12.75" customHeight="1" x14ac:dyDescent="0.25"/>
    <row r="460" s="41" customFormat="1" ht="12.75" customHeight="1" x14ac:dyDescent="0.25"/>
    <row r="461" s="41" customFormat="1" ht="12.75" customHeight="1" x14ac:dyDescent="0.25"/>
    <row r="462" s="41" customFormat="1" ht="12.75" customHeight="1" x14ac:dyDescent="0.25"/>
    <row r="463" s="41" customFormat="1" ht="12.75" customHeight="1" x14ac:dyDescent="0.25"/>
    <row r="464" s="41" customFormat="1" ht="12.75" customHeight="1" x14ac:dyDescent="0.25"/>
    <row r="465" s="41" customFormat="1" ht="12.75" customHeight="1" x14ac:dyDescent="0.25"/>
    <row r="466" s="41" customFormat="1" ht="12.75" customHeight="1" x14ac:dyDescent="0.25"/>
    <row r="467" s="41" customFormat="1" ht="12.75" customHeight="1" x14ac:dyDescent="0.25"/>
    <row r="468" s="41" customFormat="1" ht="12.75" customHeight="1" x14ac:dyDescent="0.25"/>
    <row r="469" s="41" customFormat="1" ht="12.75" customHeight="1" x14ac:dyDescent="0.25"/>
    <row r="470" s="41" customFormat="1" ht="12.75" customHeight="1" x14ac:dyDescent="0.25"/>
    <row r="471" s="41" customFormat="1" ht="12" customHeight="1" x14ac:dyDescent="0.25"/>
    <row r="472" s="41" customFormat="1" ht="12.75" customHeight="1" x14ac:dyDescent="0.25"/>
    <row r="473" s="41" customFormat="1" ht="12.75" customHeight="1" x14ac:dyDescent="0.25"/>
    <row r="474" s="41" customFormat="1" ht="12.75" customHeight="1" x14ac:dyDescent="0.25"/>
    <row r="475" s="41" customFormat="1" ht="12.75" customHeight="1" x14ac:dyDescent="0.25"/>
    <row r="476" s="41" customFormat="1" ht="12.75" customHeight="1" x14ac:dyDescent="0.25"/>
    <row r="477" s="41" customFormat="1" ht="12.75" customHeight="1" x14ac:dyDescent="0.25"/>
    <row r="478" s="41" customFormat="1" ht="12.75" customHeight="1" x14ac:dyDescent="0.25"/>
    <row r="479" s="41" customFormat="1" ht="12.75" customHeight="1" x14ac:dyDescent="0.25"/>
    <row r="480" s="41" customFormat="1" ht="12.75" customHeight="1" x14ac:dyDescent="0.25"/>
    <row r="481" s="41" customFormat="1" ht="12.75" customHeight="1" x14ac:dyDescent="0.25"/>
    <row r="482" s="41" customFormat="1" ht="12.75" customHeight="1" x14ac:dyDescent="0.25"/>
    <row r="483" s="41" customFormat="1" ht="12.75" customHeight="1" x14ac:dyDescent="0.25"/>
    <row r="484" s="41" customFormat="1" ht="12.75" customHeight="1" x14ac:dyDescent="0.25"/>
    <row r="485" s="41" customFormat="1" ht="12.75" customHeight="1" x14ac:dyDescent="0.25"/>
    <row r="486" s="41" customFormat="1" ht="12.75" customHeight="1" x14ac:dyDescent="0.25"/>
    <row r="487" s="41" customFormat="1" ht="12.75" customHeight="1" x14ac:dyDescent="0.25"/>
    <row r="488" s="41" customFormat="1" ht="12.75" customHeight="1" x14ac:dyDescent="0.25"/>
    <row r="489" s="41" customFormat="1" ht="12.75" customHeight="1" x14ac:dyDescent="0.25"/>
    <row r="490" s="41" customFormat="1" ht="12.75" customHeight="1" x14ac:dyDescent="0.25"/>
    <row r="491" s="41" customFormat="1" ht="12.75" customHeight="1" x14ac:dyDescent="0.25"/>
    <row r="492" s="41" customFormat="1" ht="12.75" customHeight="1" x14ac:dyDescent="0.25"/>
    <row r="493" s="41" customFormat="1" ht="12.75" customHeight="1" x14ac:dyDescent="0.25"/>
    <row r="494" s="41" customFormat="1" ht="12.75" customHeight="1" x14ac:dyDescent="0.25"/>
    <row r="495" s="41" customFormat="1" ht="12.75" customHeight="1" x14ac:dyDescent="0.25"/>
    <row r="496" s="41" customFormat="1" ht="12.75" customHeight="1" x14ac:dyDescent="0.25"/>
    <row r="497" s="41" customFormat="1" ht="12.75" customHeight="1" x14ac:dyDescent="0.25"/>
    <row r="498" s="41" customFormat="1" ht="12.75" customHeight="1" x14ac:dyDescent="0.25"/>
    <row r="499" s="41" customFormat="1" ht="12.75" customHeight="1" x14ac:dyDescent="0.25"/>
    <row r="500" s="41" customFormat="1" ht="12.75" customHeight="1" x14ac:dyDescent="0.25"/>
    <row r="501" s="41" customFormat="1" ht="12.75" customHeight="1" x14ac:dyDescent="0.25"/>
    <row r="502" s="41" customFormat="1" ht="12.75" customHeight="1" x14ac:dyDescent="0.25"/>
    <row r="503" s="41" customFormat="1" ht="12.75" customHeight="1" x14ac:dyDescent="0.25"/>
    <row r="504" s="41" customFormat="1" ht="12.75" customHeight="1" x14ac:dyDescent="0.25"/>
    <row r="505" s="41" customFormat="1" ht="12.75" customHeight="1" x14ac:dyDescent="0.25"/>
    <row r="506" s="41" customFormat="1" ht="12.75" customHeight="1" x14ac:dyDescent="0.25"/>
    <row r="507" s="41" customFormat="1" ht="12.75" customHeight="1" x14ac:dyDescent="0.25"/>
    <row r="508" s="41" customFormat="1" ht="12.75" customHeight="1" x14ac:dyDescent="0.25"/>
    <row r="509" s="41" customFormat="1" ht="15.75" customHeight="1" x14ac:dyDescent="0.25"/>
    <row r="510" s="41" customFormat="1" ht="17.25" customHeight="1" x14ac:dyDescent="0.25"/>
  </sheetData>
  <sheetProtection selectLockedCells="1"/>
  <mergeCells count="22">
    <mergeCell ref="L5:L6"/>
    <mergeCell ref="M5:M6"/>
    <mergeCell ref="N5:N6"/>
    <mergeCell ref="O5:O6"/>
    <mergeCell ref="P5:P6"/>
    <mergeCell ref="Q5:Q6"/>
    <mergeCell ref="F5:F6"/>
    <mergeCell ref="G5:G6"/>
    <mergeCell ref="H5:H6"/>
    <mergeCell ref="I5:I6"/>
    <mergeCell ref="J5:J6"/>
    <mergeCell ref="K5:K6"/>
    <mergeCell ref="D1:K1"/>
    <mergeCell ref="G2:J2"/>
    <mergeCell ref="L2:M2"/>
    <mergeCell ref="N2:O2"/>
    <mergeCell ref="P2:Q2"/>
    <mergeCell ref="A5:A6"/>
    <mergeCell ref="B5:B6"/>
    <mergeCell ref="C5:C6"/>
    <mergeCell ref="D5:D6"/>
    <mergeCell ref="E5:E6"/>
  </mergeCells>
  <conditionalFormatting sqref="K7:Q26">
    <cfRule type="cellIs" dxfId="11" priority="9" operator="equal">
      <formula>2</formula>
    </cfRule>
    <cfRule type="cellIs" dxfId="10" priority="10" operator="equal">
      <formula>1</formula>
    </cfRule>
    <cfRule type="cellIs" dxfId="9" priority="11" operator="equal">
      <formula>0</formula>
    </cfRule>
    <cfRule type="cellIs" dxfId="8" priority="12" operator="equal">
      <formula>3</formula>
    </cfRule>
  </conditionalFormatting>
  <conditionalFormatting sqref="G7:Q26">
    <cfRule type="cellIs" dxfId="7" priority="5" operator="equal">
      <formula>2</formula>
    </cfRule>
    <cfRule type="cellIs" dxfId="6" priority="6" operator="equal">
      <formula>1</formula>
    </cfRule>
    <cfRule type="cellIs" dxfId="5" priority="7" operator="equal">
      <formula>0</formula>
    </cfRule>
    <cfRule type="cellIs" dxfId="4" priority="8" operator="equal">
      <formula>3</formula>
    </cfRule>
  </conditionalFormatting>
  <conditionalFormatting sqref="F7:F26">
    <cfRule type="cellIs" dxfId="3" priority="1" operator="equal">
      <formula>2</formula>
    </cfRule>
    <cfRule type="cellIs" dxfId="2" priority="2" operator="equal">
      <formula>1</formula>
    </cfRule>
    <cfRule type="cellIs" dxfId="1" priority="3" operator="equal">
      <formula>0</formula>
    </cfRule>
    <cfRule type="cellIs" dxfId="0" priority="4" operator="equal">
      <formula>3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2"/>
  <sheetViews>
    <sheetView showGridLines="0" zoomScaleNormal="100" zoomScaleSheetLayoutView="100" workbookViewId="0">
      <pane xSplit="6" ySplit="4" topLeftCell="G5" activePane="bottomRight" state="frozen"/>
      <selection pane="topRight"/>
      <selection pane="bottomLeft"/>
      <selection pane="bottomRight"/>
    </sheetView>
  </sheetViews>
  <sheetFormatPr defaultColWidth="9.28515625" defaultRowHeight="11.25" x14ac:dyDescent="0.2"/>
  <cols>
    <col min="1" max="1" width="14.5703125" style="1" bestFit="1" customWidth="1"/>
    <col min="2" max="4" width="9.28515625" style="1"/>
    <col min="5" max="5" width="19.7109375" style="1" bestFit="1" customWidth="1"/>
    <col min="6" max="6" width="19.7109375" style="1" customWidth="1"/>
    <col min="7" max="19" width="13.85546875" style="1" customWidth="1"/>
    <col min="20" max="201" width="9.28515625" style="1"/>
    <col min="202" max="202" width="7.5703125" style="1" customWidth="1"/>
    <col min="203" max="203" width="22.28515625" style="1" customWidth="1"/>
    <col min="204" max="204" width="14.28515625" style="1" bestFit="1" customWidth="1"/>
    <col min="205" max="205" width="5.140625" style="1" customWidth="1"/>
    <col min="206" max="206" width="27.28515625" style="1" customWidth="1"/>
    <col min="207" max="207" width="13.7109375" style="1" customWidth="1"/>
    <col min="208" max="208" width="19.7109375" style="1" customWidth="1"/>
    <col min="209" max="209" width="14.85546875" style="1" bestFit="1" customWidth="1"/>
    <col min="210" max="212" width="9.28515625" style="1"/>
    <col min="213" max="213" width="41.7109375" style="1" customWidth="1"/>
    <col min="214" max="214" width="17.85546875" style="1" bestFit="1" customWidth="1"/>
    <col min="215" max="457" width="9.28515625" style="1"/>
    <col min="458" max="458" width="7.5703125" style="1" customWidth="1"/>
    <col min="459" max="459" width="22.28515625" style="1" customWidth="1"/>
    <col min="460" max="460" width="14.28515625" style="1" bestFit="1" customWidth="1"/>
    <col min="461" max="461" width="5.140625" style="1" customWidth="1"/>
    <col min="462" max="462" width="27.28515625" style="1" customWidth="1"/>
    <col min="463" max="463" width="13.7109375" style="1" customWidth="1"/>
    <col min="464" max="464" width="19.7109375" style="1" customWidth="1"/>
    <col min="465" max="465" width="14.85546875" style="1" bestFit="1" customWidth="1"/>
    <col min="466" max="468" width="9.28515625" style="1"/>
    <col min="469" max="469" width="41.7109375" style="1" customWidth="1"/>
    <col min="470" max="470" width="17.85546875" style="1" bestFit="1" customWidth="1"/>
    <col min="471" max="713" width="9.28515625" style="1"/>
    <col min="714" max="714" width="7.5703125" style="1" customWidth="1"/>
    <col min="715" max="715" width="22.28515625" style="1" customWidth="1"/>
    <col min="716" max="716" width="14.28515625" style="1" bestFit="1" customWidth="1"/>
    <col min="717" max="717" width="5.140625" style="1" customWidth="1"/>
    <col min="718" max="718" width="27.28515625" style="1" customWidth="1"/>
    <col min="719" max="719" width="13.7109375" style="1" customWidth="1"/>
    <col min="720" max="720" width="19.7109375" style="1" customWidth="1"/>
    <col min="721" max="721" width="14.85546875" style="1" bestFit="1" customWidth="1"/>
    <col min="722" max="724" width="9.28515625" style="1"/>
    <col min="725" max="725" width="41.7109375" style="1" customWidth="1"/>
    <col min="726" max="726" width="17.85546875" style="1" bestFit="1" customWidth="1"/>
    <col min="727" max="969" width="9.28515625" style="1"/>
    <col min="970" max="970" width="7.5703125" style="1" customWidth="1"/>
    <col min="971" max="971" width="22.28515625" style="1" customWidth="1"/>
    <col min="972" max="972" width="14.28515625" style="1" bestFit="1" customWidth="1"/>
    <col min="973" max="973" width="5.140625" style="1" customWidth="1"/>
    <col min="974" max="974" width="27.28515625" style="1" customWidth="1"/>
    <col min="975" max="975" width="13.7109375" style="1" customWidth="1"/>
    <col min="976" max="976" width="19.7109375" style="1" customWidth="1"/>
    <col min="977" max="977" width="14.85546875" style="1" bestFit="1" customWidth="1"/>
    <col min="978" max="980" width="9.28515625" style="1"/>
    <col min="981" max="981" width="41.7109375" style="1" customWidth="1"/>
    <col min="982" max="982" width="17.85546875" style="1" bestFit="1" customWidth="1"/>
    <col min="983" max="1225" width="9.28515625" style="1"/>
    <col min="1226" max="1226" width="7.5703125" style="1" customWidth="1"/>
    <col min="1227" max="1227" width="22.28515625" style="1" customWidth="1"/>
    <col min="1228" max="1228" width="14.28515625" style="1" bestFit="1" customWidth="1"/>
    <col min="1229" max="1229" width="5.140625" style="1" customWidth="1"/>
    <col min="1230" max="1230" width="27.28515625" style="1" customWidth="1"/>
    <col min="1231" max="1231" width="13.7109375" style="1" customWidth="1"/>
    <col min="1232" max="1232" width="19.7109375" style="1" customWidth="1"/>
    <col min="1233" max="1233" width="14.85546875" style="1" bestFit="1" customWidth="1"/>
    <col min="1234" max="1236" width="9.28515625" style="1"/>
    <col min="1237" max="1237" width="41.7109375" style="1" customWidth="1"/>
    <col min="1238" max="1238" width="17.85546875" style="1" bestFit="1" customWidth="1"/>
    <col min="1239" max="1481" width="9.28515625" style="1"/>
    <col min="1482" max="1482" width="7.5703125" style="1" customWidth="1"/>
    <col min="1483" max="1483" width="22.28515625" style="1" customWidth="1"/>
    <col min="1484" max="1484" width="14.28515625" style="1" bestFit="1" customWidth="1"/>
    <col min="1485" max="1485" width="5.140625" style="1" customWidth="1"/>
    <col min="1486" max="1486" width="27.28515625" style="1" customWidth="1"/>
    <col min="1487" max="1487" width="13.7109375" style="1" customWidth="1"/>
    <col min="1488" max="1488" width="19.7109375" style="1" customWidth="1"/>
    <col min="1489" max="1489" width="14.85546875" style="1" bestFit="1" customWidth="1"/>
    <col min="1490" max="1492" width="9.28515625" style="1"/>
    <col min="1493" max="1493" width="41.7109375" style="1" customWidth="1"/>
    <col min="1494" max="1494" width="17.85546875" style="1" bestFit="1" customWidth="1"/>
    <col min="1495" max="1737" width="9.28515625" style="1"/>
    <col min="1738" max="1738" width="7.5703125" style="1" customWidth="1"/>
    <col min="1739" max="1739" width="22.28515625" style="1" customWidth="1"/>
    <col min="1740" max="1740" width="14.28515625" style="1" bestFit="1" customWidth="1"/>
    <col min="1741" max="1741" width="5.140625" style="1" customWidth="1"/>
    <col min="1742" max="1742" width="27.28515625" style="1" customWidth="1"/>
    <col min="1743" max="1743" width="13.7109375" style="1" customWidth="1"/>
    <col min="1744" max="1744" width="19.7109375" style="1" customWidth="1"/>
    <col min="1745" max="1745" width="14.85546875" style="1" bestFit="1" customWidth="1"/>
    <col min="1746" max="1748" width="9.28515625" style="1"/>
    <col min="1749" max="1749" width="41.7109375" style="1" customWidth="1"/>
    <col min="1750" max="1750" width="17.85546875" style="1" bestFit="1" customWidth="1"/>
    <col min="1751" max="1993" width="9.28515625" style="1"/>
    <col min="1994" max="1994" width="7.5703125" style="1" customWidth="1"/>
    <col min="1995" max="1995" width="22.28515625" style="1" customWidth="1"/>
    <col min="1996" max="1996" width="14.28515625" style="1" bestFit="1" customWidth="1"/>
    <col min="1997" max="1997" width="5.140625" style="1" customWidth="1"/>
    <col min="1998" max="1998" width="27.28515625" style="1" customWidth="1"/>
    <col min="1999" max="1999" width="13.7109375" style="1" customWidth="1"/>
    <col min="2000" max="2000" width="19.7109375" style="1" customWidth="1"/>
    <col min="2001" max="2001" width="14.85546875" style="1" bestFit="1" customWidth="1"/>
    <col min="2002" max="2004" width="9.28515625" style="1"/>
    <col min="2005" max="2005" width="41.7109375" style="1" customWidth="1"/>
    <col min="2006" max="2006" width="17.85546875" style="1" bestFit="1" customWidth="1"/>
    <col min="2007" max="2249" width="9.28515625" style="1"/>
    <col min="2250" max="2250" width="7.5703125" style="1" customWidth="1"/>
    <col min="2251" max="2251" width="22.28515625" style="1" customWidth="1"/>
    <col min="2252" max="2252" width="14.28515625" style="1" bestFit="1" customWidth="1"/>
    <col min="2253" max="2253" width="5.140625" style="1" customWidth="1"/>
    <col min="2254" max="2254" width="27.28515625" style="1" customWidth="1"/>
    <col min="2255" max="2255" width="13.7109375" style="1" customWidth="1"/>
    <col min="2256" max="2256" width="19.7109375" style="1" customWidth="1"/>
    <col min="2257" max="2257" width="14.85546875" style="1" bestFit="1" customWidth="1"/>
    <col min="2258" max="2260" width="9.28515625" style="1"/>
    <col min="2261" max="2261" width="41.7109375" style="1" customWidth="1"/>
    <col min="2262" max="2262" width="17.85546875" style="1" bestFit="1" customWidth="1"/>
    <col min="2263" max="2505" width="9.28515625" style="1"/>
    <col min="2506" max="2506" width="7.5703125" style="1" customWidth="1"/>
    <col min="2507" max="2507" width="22.28515625" style="1" customWidth="1"/>
    <col min="2508" max="2508" width="14.28515625" style="1" bestFit="1" customWidth="1"/>
    <col min="2509" max="2509" width="5.140625" style="1" customWidth="1"/>
    <col min="2510" max="2510" width="27.28515625" style="1" customWidth="1"/>
    <col min="2511" max="2511" width="13.7109375" style="1" customWidth="1"/>
    <col min="2512" max="2512" width="19.7109375" style="1" customWidth="1"/>
    <col min="2513" max="2513" width="14.85546875" style="1" bestFit="1" customWidth="1"/>
    <col min="2514" max="2516" width="9.28515625" style="1"/>
    <col min="2517" max="2517" width="41.7109375" style="1" customWidth="1"/>
    <col min="2518" max="2518" width="17.85546875" style="1" bestFit="1" customWidth="1"/>
    <col min="2519" max="2761" width="9.28515625" style="1"/>
    <col min="2762" max="2762" width="7.5703125" style="1" customWidth="1"/>
    <col min="2763" max="2763" width="22.28515625" style="1" customWidth="1"/>
    <col min="2764" max="2764" width="14.28515625" style="1" bestFit="1" customWidth="1"/>
    <col min="2765" max="2765" width="5.140625" style="1" customWidth="1"/>
    <col min="2766" max="2766" width="27.28515625" style="1" customWidth="1"/>
    <col min="2767" max="2767" width="13.7109375" style="1" customWidth="1"/>
    <col min="2768" max="2768" width="19.7109375" style="1" customWidth="1"/>
    <col min="2769" max="2769" width="14.85546875" style="1" bestFit="1" customWidth="1"/>
    <col min="2770" max="2772" width="9.28515625" style="1"/>
    <col min="2773" max="2773" width="41.7109375" style="1" customWidth="1"/>
    <col min="2774" max="2774" width="17.85546875" style="1" bestFit="1" customWidth="1"/>
    <col min="2775" max="3017" width="9.28515625" style="1"/>
    <col min="3018" max="3018" width="7.5703125" style="1" customWidth="1"/>
    <col min="3019" max="3019" width="22.28515625" style="1" customWidth="1"/>
    <col min="3020" max="3020" width="14.28515625" style="1" bestFit="1" customWidth="1"/>
    <col min="3021" max="3021" width="5.140625" style="1" customWidth="1"/>
    <col min="3022" max="3022" width="27.28515625" style="1" customWidth="1"/>
    <col min="3023" max="3023" width="13.7109375" style="1" customWidth="1"/>
    <col min="3024" max="3024" width="19.7109375" style="1" customWidth="1"/>
    <col min="3025" max="3025" width="14.85546875" style="1" bestFit="1" customWidth="1"/>
    <col min="3026" max="3028" width="9.28515625" style="1"/>
    <col min="3029" max="3029" width="41.7109375" style="1" customWidth="1"/>
    <col min="3030" max="3030" width="17.85546875" style="1" bestFit="1" customWidth="1"/>
    <col min="3031" max="3273" width="9.28515625" style="1"/>
    <col min="3274" max="3274" width="7.5703125" style="1" customWidth="1"/>
    <col min="3275" max="3275" width="22.28515625" style="1" customWidth="1"/>
    <col min="3276" max="3276" width="14.28515625" style="1" bestFit="1" customWidth="1"/>
    <col min="3277" max="3277" width="5.140625" style="1" customWidth="1"/>
    <col min="3278" max="3278" width="27.28515625" style="1" customWidth="1"/>
    <col min="3279" max="3279" width="13.7109375" style="1" customWidth="1"/>
    <col min="3280" max="3280" width="19.7109375" style="1" customWidth="1"/>
    <col min="3281" max="3281" width="14.85546875" style="1" bestFit="1" customWidth="1"/>
    <col min="3282" max="3284" width="9.28515625" style="1"/>
    <col min="3285" max="3285" width="41.7109375" style="1" customWidth="1"/>
    <col min="3286" max="3286" width="17.85546875" style="1" bestFit="1" customWidth="1"/>
    <col min="3287" max="3529" width="9.28515625" style="1"/>
    <col min="3530" max="3530" width="7.5703125" style="1" customWidth="1"/>
    <col min="3531" max="3531" width="22.28515625" style="1" customWidth="1"/>
    <col min="3532" max="3532" width="14.28515625" style="1" bestFit="1" customWidth="1"/>
    <col min="3533" max="3533" width="5.140625" style="1" customWidth="1"/>
    <col min="3534" max="3534" width="27.28515625" style="1" customWidth="1"/>
    <col min="3535" max="3535" width="13.7109375" style="1" customWidth="1"/>
    <col min="3536" max="3536" width="19.7109375" style="1" customWidth="1"/>
    <col min="3537" max="3537" width="14.85546875" style="1" bestFit="1" customWidth="1"/>
    <col min="3538" max="3540" width="9.28515625" style="1"/>
    <col min="3541" max="3541" width="41.7109375" style="1" customWidth="1"/>
    <col min="3542" max="3542" width="17.85546875" style="1" bestFit="1" customWidth="1"/>
    <col min="3543" max="3785" width="9.28515625" style="1"/>
    <col min="3786" max="3786" width="7.5703125" style="1" customWidth="1"/>
    <col min="3787" max="3787" width="22.28515625" style="1" customWidth="1"/>
    <col min="3788" max="3788" width="14.28515625" style="1" bestFit="1" customWidth="1"/>
    <col min="3789" max="3789" width="5.140625" style="1" customWidth="1"/>
    <col min="3790" max="3790" width="27.28515625" style="1" customWidth="1"/>
    <col min="3791" max="3791" width="13.7109375" style="1" customWidth="1"/>
    <col min="3792" max="3792" width="19.7109375" style="1" customWidth="1"/>
    <col min="3793" max="3793" width="14.85546875" style="1" bestFit="1" customWidth="1"/>
    <col min="3794" max="3796" width="9.28515625" style="1"/>
    <col min="3797" max="3797" width="41.7109375" style="1" customWidth="1"/>
    <col min="3798" max="3798" width="17.85546875" style="1" bestFit="1" customWidth="1"/>
    <col min="3799" max="4041" width="9.28515625" style="1"/>
    <col min="4042" max="4042" width="7.5703125" style="1" customWidth="1"/>
    <col min="4043" max="4043" width="22.28515625" style="1" customWidth="1"/>
    <col min="4044" max="4044" width="14.28515625" style="1" bestFit="1" customWidth="1"/>
    <col min="4045" max="4045" width="5.140625" style="1" customWidth="1"/>
    <col min="4046" max="4046" width="27.28515625" style="1" customWidth="1"/>
    <col min="4047" max="4047" width="13.7109375" style="1" customWidth="1"/>
    <col min="4048" max="4048" width="19.7109375" style="1" customWidth="1"/>
    <col min="4049" max="4049" width="14.85546875" style="1" bestFit="1" customWidth="1"/>
    <col min="4050" max="4052" width="9.28515625" style="1"/>
    <col min="4053" max="4053" width="41.7109375" style="1" customWidth="1"/>
    <col min="4054" max="4054" width="17.85546875" style="1" bestFit="1" customWidth="1"/>
    <col min="4055" max="4297" width="9.28515625" style="1"/>
    <col min="4298" max="4298" width="7.5703125" style="1" customWidth="1"/>
    <col min="4299" max="4299" width="22.28515625" style="1" customWidth="1"/>
    <col min="4300" max="4300" width="14.28515625" style="1" bestFit="1" customWidth="1"/>
    <col min="4301" max="4301" width="5.140625" style="1" customWidth="1"/>
    <col min="4302" max="4302" width="27.28515625" style="1" customWidth="1"/>
    <col min="4303" max="4303" width="13.7109375" style="1" customWidth="1"/>
    <col min="4304" max="4304" width="19.7109375" style="1" customWidth="1"/>
    <col min="4305" max="4305" width="14.85546875" style="1" bestFit="1" customWidth="1"/>
    <col min="4306" max="4308" width="9.28515625" style="1"/>
    <col min="4309" max="4309" width="41.7109375" style="1" customWidth="1"/>
    <col min="4310" max="4310" width="17.85546875" style="1" bestFit="1" customWidth="1"/>
    <col min="4311" max="4553" width="9.28515625" style="1"/>
    <col min="4554" max="4554" width="7.5703125" style="1" customWidth="1"/>
    <col min="4555" max="4555" width="22.28515625" style="1" customWidth="1"/>
    <col min="4556" max="4556" width="14.28515625" style="1" bestFit="1" customWidth="1"/>
    <col min="4557" max="4557" width="5.140625" style="1" customWidth="1"/>
    <col min="4558" max="4558" width="27.28515625" style="1" customWidth="1"/>
    <col min="4559" max="4559" width="13.7109375" style="1" customWidth="1"/>
    <col min="4560" max="4560" width="19.7109375" style="1" customWidth="1"/>
    <col min="4561" max="4561" width="14.85546875" style="1" bestFit="1" customWidth="1"/>
    <col min="4562" max="4564" width="9.28515625" style="1"/>
    <col min="4565" max="4565" width="41.7109375" style="1" customWidth="1"/>
    <col min="4566" max="4566" width="17.85546875" style="1" bestFit="1" customWidth="1"/>
    <col min="4567" max="4809" width="9.28515625" style="1"/>
    <col min="4810" max="4810" width="7.5703125" style="1" customWidth="1"/>
    <col min="4811" max="4811" width="22.28515625" style="1" customWidth="1"/>
    <col min="4812" max="4812" width="14.28515625" style="1" bestFit="1" customWidth="1"/>
    <col min="4813" max="4813" width="5.140625" style="1" customWidth="1"/>
    <col min="4814" max="4814" width="27.28515625" style="1" customWidth="1"/>
    <col min="4815" max="4815" width="13.7109375" style="1" customWidth="1"/>
    <col min="4816" max="4816" width="19.7109375" style="1" customWidth="1"/>
    <col min="4817" max="4817" width="14.85546875" style="1" bestFit="1" customWidth="1"/>
    <col min="4818" max="4820" width="9.28515625" style="1"/>
    <col min="4821" max="4821" width="41.7109375" style="1" customWidth="1"/>
    <col min="4822" max="4822" width="17.85546875" style="1" bestFit="1" customWidth="1"/>
    <col min="4823" max="5065" width="9.28515625" style="1"/>
    <col min="5066" max="5066" width="7.5703125" style="1" customWidth="1"/>
    <col min="5067" max="5067" width="22.28515625" style="1" customWidth="1"/>
    <col min="5068" max="5068" width="14.28515625" style="1" bestFit="1" customWidth="1"/>
    <col min="5069" max="5069" width="5.140625" style="1" customWidth="1"/>
    <col min="5070" max="5070" width="27.28515625" style="1" customWidth="1"/>
    <col min="5071" max="5071" width="13.7109375" style="1" customWidth="1"/>
    <col min="5072" max="5072" width="19.7109375" style="1" customWidth="1"/>
    <col min="5073" max="5073" width="14.85546875" style="1" bestFit="1" customWidth="1"/>
    <col min="5074" max="5076" width="9.28515625" style="1"/>
    <col min="5077" max="5077" width="41.7109375" style="1" customWidth="1"/>
    <col min="5078" max="5078" width="17.85546875" style="1" bestFit="1" customWidth="1"/>
    <col min="5079" max="5321" width="9.28515625" style="1"/>
    <col min="5322" max="5322" width="7.5703125" style="1" customWidth="1"/>
    <col min="5323" max="5323" width="22.28515625" style="1" customWidth="1"/>
    <col min="5324" max="5324" width="14.28515625" style="1" bestFit="1" customWidth="1"/>
    <col min="5325" max="5325" width="5.140625" style="1" customWidth="1"/>
    <col min="5326" max="5326" width="27.28515625" style="1" customWidth="1"/>
    <col min="5327" max="5327" width="13.7109375" style="1" customWidth="1"/>
    <col min="5328" max="5328" width="19.7109375" style="1" customWidth="1"/>
    <col min="5329" max="5329" width="14.85546875" style="1" bestFit="1" customWidth="1"/>
    <col min="5330" max="5332" width="9.28515625" style="1"/>
    <col min="5333" max="5333" width="41.7109375" style="1" customWidth="1"/>
    <col min="5334" max="5334" width="17.85546875" style="1" bestFit="1" customWidth="1"/>
    <col min="5335" max="5577" width="9.28515625" style="1"/>
    <col min="5578" max="5578" width="7.5703125" style="1" customWidth="1"/>
    <col min="5579" max="5579" width="22.28515625" style="1" customWidth="1"/>
    <col min="5580" max="5580" width="14.28515625" style="1" bestFit="1" customWidth="1"/>
    <col min="5581" max="5581" width="5.140625" style="1" customWidth="1"/>
    <col min="5582" max="5582" width="27.28515625" style="1" customWidth="1"/>
    <col min="5583" max="5583" width="13.7109375" style="1" customWidth="1"/>
    <col min="5584" max="5584" width="19.7109375" style="1" customWidth="1"/>
    <col min="5585" max="5585" width="14.85546875" style="1" bestFit="1" customWidth="1"/>
    <col min="5586" max="5588" width="9.28515625" style="1"/>
    <col min="5589" max="5589" width="41.7109375" style="1" customWidth="1"/>
    <col min="5590" max="5590" width="17.85546875" style="1" bestFit="1" customWidth="1"/>
    <col min="5591" max="5833" width="9.28515625" style="1"/>
    <col min="5834" max="5834" width="7.5703125" style="1" customWidth="1"/>
    <col min="5835" max="5835" width="22.28515625" style="1" customWidth="1"/>
    <col min="5836" max="5836" width="14.28515625" style="1" bestFit="1" customWidth="1"/>
    <col min="5837" max="5837" width="5.140625" style="1" customWidth="1"/>
    <col min="5838" max="5838" width="27.28515625" style="1" customWidth="1"/>
    <col min="5839" max="5839" width="13.7109375" style="1" customWidth="1"/>
    <col min="5840" max="5840" width="19.7109375" style="1" customWidth="1"/>
    <col min="5841" max="5841" width="14.85546875" style="1" bestFit="1" customWidth="1"/>
    <col min="5842" max="5844" width="9.28515625" style="1"/>
    <col min="5845" max="5845" width="41.7109375" style="1" customWidth="1"/>
    <col min="5846" max="5846" width="17.85546875" style="1" bestFit="1" customWidth="1"/>
    <col min="5847" max="6089" width="9.28515625" style="1"/>
    <col min="6090" max="6090" width="7.5703125" style="1" customWidth="1"/>
    <col min="6091" max="6091" width="22.28515625" style="1" customWidth="1"/>
    <col min="6092" max="6092" width="14.28515625" style="1" bestFit="1" customWidth="1"/>
    <col min="6093" max="6093" width="5.140625" style="1" customWidth="1"/>
    <col min="6094" max="6094" width="27.28515625" style="1" customWidth="1"/>
    <col min="6095" max="6095" width="13.7109375" style="1" customWidth="1"/>
    <col min="6096" max="6096" width="19.7109375" style="1" customWidth="1"/>
    <col min="6097" max="6097" width="14.85546875" style="1" bestFit="1" customWidth="1"/>
    <col min="6098" max="6100" width="9.28515625" style="1"/>
    <col min="6101" max="6101" width="41.7109375" style="1" customWidth="1"/>
    <col min="6102" max="6102" width="17.85546875" style="1" bestFit="1" customWidth="1"/>
    <col min="6103" max="6345" width="9.28515625" style="1"/>
    <col min="6346" max="6346" width="7.5703125" style="1" customWidth="1"/>
    <col min="6347" max="6347" width="22.28515625" style="1" customWidth="1"/>
    <col min="6348" max="6348" width="14.28515625" style="1" bestFit="1" customWidth="1"/>
    <col min="6349" max="6349" width="5.140625" style="1" customWidth="1"/>
    <col min="6350" max="6350" width="27.28515625" style="1" customWidth="1"/>
    <col min="6351" max="6351" width="13.7109375" style="1" customWidth="1"/>
    <col min="6352" max="6352" width="19.7109375" style="1" customWidth="1"/>
    <col min="6353" max="6353" width="14.85546875" style="1" bestFit="1" customWidth="1"/>
    <col min="6354" max="6356" width="9.28515625" style="1"/>
    <col min="6357" max="6357" width="41.7109375" style="1" customWidth="1"/>
    <col min="6358" max="6358" width="17.85546875" style="1" bestFit="1" customWidth="1"/>
    <col min="6359" max="6601" width="9.28515625" style="1"/>
    <col min="6602" max="6602" width="7.5703125" style="1" customWidth="1"/>
    <col min="6603" max="6603" width="22.28515625" style="1" customWidth="1"/>
    <col min="6604" max="6604" width="14.28515625" style="1" bestFit="1" customWidth="1"/>
    <col min="6605" max="6605" width="5.140625" style="1" customWidth="1"/>
    <col min="6606" max="6606" width="27.28515625" style="1" customWidth="1"/>
    <col min="6607" max="6607" width="13.7109375" style="1" customWidth="1"/>
    <col min="6608" max="6608" width="19.7109375" style="1" customWidth="1"/>
    <col min="6609" max="6609" width="14.85546875" style="1" bestFit="1" customWidth="1"/>
    <col min="6610" max="6612" width="9.28515625" style="1"/>
    <col min="6613" max="6613" width="41.7109375" style="1" customWidth="1"/>
    <col min="6614" max="6614" width="17.85546875" style="1" bestFit="1" customWidth="1"/>
    <col min="6615" max="6857" width="9.28515625" style="1"/>
    <col min="6858" max="6858" width="7.5703125" style="1" customWidth="1"/>
    <col min="6859" max="6859" width="22.28515625" style="1" customWidth="1"/>
    <col min="6860" max="6860" width="14.28515625" style="1" bestFit="1" customWidth="1"/>
    <col min="6861" max="6861" width="5.140625" style="1" customWidth="1"/>
    <col min="6862" max="6862" width="27.28515625" style="1" customWidth="1"/>
    <col min="6863" max="6863" width="13.7109375" style="1" customWidth="1"/>
    <col min="6864" max="6864" width="19.7109375" style="1" customWidth="1"/>
    <col min="6865" max="6865" width="14.85546875" style="1" bestFit="1" customWidth="1"/>
    <col min="6866" max="6868" width="9.28515625" style="1"/>
    <col min="6869" max="6869" width="41.7109375" style="1" customWidth="1"/>
    <col min="6870" max="6870" width="17.85546875" style="1" bestFit="1" customWidth="1"/>
    <col min="6871" max="7113" width="9.28515625" style="1"/>
    <col min="7114" max="7114" width="7.5703125" style="1" customWidth="1"/>
    <col min="7115" max="7115" width="22.28515625" style="1" customWidth="1"/>
    <col min="7116" max="7116" width="14.28515625" style="1" bestFit="1" customWidth="1"/>
    <col min="7117" max="7117" width="5.140625" style="1" customWidth="1"/>
    <col min="7118" max="7118" width="27.28515625" style="1" customWidth="1"/>
    <col min="7119" max="7119" width="13.7109375" style="1" customWidth="1"/>
    <col min="7120" max="7120" width="19.7109375" style="1" customWidth="1"/>
    <col min="7121" max="7121" width="14.85546875" style="1" bestFit="1" customWidth="1"/>
    <col min="7122" max="7124" width="9.28515625" style="1"/>
    <col min="7125" max="7125" width="41.7109375" style="1" customWidth="1"/>
    <col min="7126" max="7126" width="17.85546875" style="1" bestFit="1" customWidth="1"/>
    <col min="7127" max="7369" width="9.28515625" style="1"/>
    <col min="7370" max="7370" width="7.5703125" style="1" customWidth="1"/>
    <col min="7371" max="7371" width="22.28515625" style="1" customWidth="1"/>
    <col min="7372" max="7372" width="14.28515625" style="1" bestFit="1" customWidth="1"/>
    <col min="7373" max="7373" width="5.140625" style="1" customWidth="1"/>
    <col min="7374" max="7374" width="27.28515625" style="1" customWidth="1"/>
    <col min="7375" max="7375" width="13.7109375" style="1" customWidth="1"/>
    <col min="7376" max="7376" width="19.7109375" style="1" customWidth="1"/>
    <col min="7377" max="7377" width="14.85546875" style="1" bestFit="1" customWidth="1"/>
    <col min="7378" max="7380" width="9.28515625" style="1"/>
    <col min="7381" max="7381" width="41.7109375" style="1" customWidth="1"/>
    <col min="7382" max="7382" width="17.85546875" style="1" bestFit="1" customWidth="1"/>
    <col min="7383" max="7625" width="9.28515625" style="1"/>
    <col min="7626" max="7626" width="7.5703125" style="1" customWidth="1"/>
    <col min="7627" max="7627" width="22.28515625" style="1" customWidth="1"/>
    <col min="7628" max="7628" width="14.28515625" style="1" bestFit="1" customWidth="1"/>
    <col min="7629" max="7629" width="5.140625" style="1" customWidth="1"/>
    <col min="7630" max="7630" width="27.28515625" style="1" customWidth="1"/>
    <col min="7631" max="7631" width="13.7109375" style="1" customWidth="1"/>
    <col min="7632" max="7632" width="19.7109375" style="1" customWidth="1"/>
    <col min="7633" max="7633" width="14.85546875" style="1" bestFit="1" customWidth="1"/>
    <col min="7634" max="7636" width="9.28515625" style="1"/>
    <col min="7637" max="7637" width="41.7109375" style="1" customWidth="1"/>
    <col min="7638" max="7638" width="17.85546875" style="1" bestFit="1" customWidth="1"/>
    <col min="7639" max="7881" width="9.28515625" style="1"/>
    <col min="7882" max="7882" width="7.5703125" style="1" customWidth="1"/>
    <col min="7883" max="7883" width="22.28515625" style="1" customWidth="1"/>
    <col min="7884" max="7884" width="14.28515625" style="1" bestFit="1" customWidth="1"/>
    <col min="7885" max="7885" width="5.140625" style="1" customWidth="1"/>
    <col min="7886" max="7886" width="27.28515625" style="1" customWidth="1"/>
    <col min="7887" max="7887" width="13.7109375" style="1" customWidth="1"/>
    <col min="7888" max="7888" width="19.7109375" style="1" customWidth="1"/>
    <col min="7889" max="7889" width="14.85546875" style="1" bestFit="1" customWidth="1"/>
    <col min="7890" max="7892" width="9.28515625" style="1"/>
    <col min="7893" max="7893" width="41.7109375" style="1" customWidth="1"/>
    <col min="7894" max="7894" width="17.85546875" style="1" bestFit="1" customWidth="1"/>
    <col min="7895" max="8137" width="9.28515625" style="1"/>
    <col min="8138" max="8138" width="7.5703125" style="1" customWidth="1"/>
    <col min="8139" max="8139" width="22.28515625" style="1" customWidth="1"/>
    <col min="8140" max="8140" width="14.28515625" style="1" bestFit="1" customWidth="1"/>
    <col min="8141" max="8141" width="5.140625" style="1" customWidth="1"/>
    <col min="8142" max="8142" width="27.28515625" style="1" customWidth="1"/>
    <col min="8143" max="8143" width="13.7109375" style="1" customWidth="1"/>
    <col min="8144" max="8144" width="19.7109375" style="1" customWidth="1"/>
    <col min="8145" max="8145" width="14.85546875" style="1" bestFit="1" customWidth="1"/>
    <col min="8146" max="8148" width="9.28515625" style="1"/>
    <col min="8149" max="8149" width="41.7109375" style="1" customWidth="1"/>
    <col min="8150" max="8150" width="17.85546875" style="1" bestFit="1" customWidth="1"/>
    <col min="8151" max="8393" width="9.28515625" style="1"/>
    <col min="8394" max="8394" width="7.5703125" style="1" customWidth="1"/>
    <col min="8395" max="8395" width="22.28515625" style="1" customWidth="1"/>
    <col min="8396" max="8396" width="14.28515625" style="1" bestFit="1" customWidth="1"/>
    <col min="8397" max="8397" width="5.140625" style="1" customWidth="1"/>
    <col min="8398" max="8398" width="27.28515625" style="1" customWidth="1"/>
    <col min="8399" max="8399" width="13.7109375" style="1" customWidth="1"/>
    <col min="8400" max="8400" width="19.7109375" style="1" customWidth="1"/>
    <col min="8401" max="8401" width="14.85546875" style="1" bestFit="1" customWidth="1"/>
    <col min="8402" max="8404" width="9.28515625" style="1"/>
    <col min="8405" max="8405" width="41.7109375" style="1" customWidth="1"/>
    <col min="8406" max="8406" width="17.85546875" style="1" bestFit="1" customWidth="1"/>
    <col min="8407" max="8649" width="9.28515625" style="1"/>
    <col min="8650" max="8650" width="7.5703125" style="1" customWidth="1"/>
    <col min="8651" max="8651" width="22.28515625" style="1" customWidth="1"/>
    <col min="8652" max="8652" width="14.28515625" style="1" bestFit="1" customWidth="1"/>
    <col min="8653" max="8653" width="5.140625" style="1" customWidth="1"/>
    <col min="8654" max="8654" width="27.28515625" style="1" customWidth="1"/>
    <col min="8655" max="8655" width="13.7109375" style="1" customWidth="1"/>
    <col min="8656" max="8656" width="19.7109375" style="1" customWidth="1"/>
    <col min="8657" max="8657" width="14.85546875" style="1" bestFit="1" customWidth="1"/>
    <col min="8658" max="8660" width="9.28515625" style="1"/>
    <col min="8661" max="8661" width="41.7109375" style="1" customWidth="1"/>
    <col min="8662" max="8662" width="17.85546875" style="1" bestFit="1" customWidth="1"/>
    <col min="8663" max="8905" width="9.28515625" style="1"/>
    <col min="8906" max="8906" width="7.5703125" style="1" customWidth="1"/>
    <col min="8907" max="8907" width="22.28515625" style="1" customWidth="1"/>
    <col min="8908" max="8908" width="14.28515625" style="1" bestFit="1" customWidth="1"/>
    <col min="8909" max="8909" width="5.140625" style="1" customWidth="1"/>
    <col min="8910" max="8910" width="27.28515625" style="1" customWidth="1"/>
    <col min="8911" max="8911" width="13.7109375" style="1" customWidth="1"/>
    <col min="8912" max="8912" width="19.7109375" style="1" customWidth="1"/>
    <col min="8913" max="8913" width="14.85546875" style="1" bestFit="1" customWidth="1"/>
    <col min="8914" max="8916" width="9.28515625" style="1"/>
    <col min="8917" max="8917" width="41.7109375" style="1" customWidth="1"/>
    <col min="8918" max="8918" width="17.85546875" style="1" bestFit="1" customWidth="1"/>
    <col min="8919" max="9161" width="9.28515625" style="1"/>
    <col min="9162" max="9162" width="7.5703125" style="1" customWidth="1"/>
    <col min="9163" max="9163" width="22.28515625" style="1" customWidth="1"/>
    <col min="9164" max="9164" width="14.28515625" style="1" bestFit="1" customWidth="1"/>
    <col min="9165" max="9165" width="5.140625" style="1" customWidth="1"/>
    <col min="9166" max="9166" width="27.28515625" style="1" customWidth="1"/>
    <col min="9167" max="9167" width="13.7109375" style="1" customWidth="1"/>
    <col min="9168" max="9168" width="19.7109375" style="1" customWidth="1"/>
    <col min="9169" max="9169" width="14.85546875" style="1" bestFit="1" customWidth="1"/>
    <col min="9170" max="9172" width="9.28515625" style="1"/>
    <col min="9173" max="9173" width="41.7109375" style="1" customWidth="1"/>
    <col min="9174" max="9174" width="17.85546875" style="1" bestFit="1" customWidth="1"/>
    <col min="9175" max="9417" width="9.28515625" style="1"/>
    <col min="9418" max="9418" width="7.5703125" style="1" customWidth="1"/>
    <col min="9419" max="9419" width="22.28515625" style="1" customWidth="1"/>
    <col min="9420" max="9420" width="14.28515625" style="1" bestFit="1" customWidth="1"/>
    <col min="9421" max="9421" width="5.140625" style="1" customWidth="1"/>
    <col min="9422" max="9422" width="27.28515625" style="1" customWidth="1"/>
    <col min="9423" max="9423" width="13.7109375" style="1" customWidth="1"/>
    <col min="9424" max="9424" width="19.7109375" style="1" customWidth="1"/>
    <col min="9425" max="9425" width="14.85546875" style="1" bestFit="1" customWidth="1"/>
    <col min="9426" max="9428" width="9.28515625" style="1"/>
    <col min="9429" max="9429" width="41.7109375" style="1" customWidth="1"/>
    <col min="9430" max="9430" width="17.85546875" style="1" bestFit="1" customWidth="1"/>
    <col min="9431" max="9673" width="9.28515625" style="1"/>
    <col min="9674" max="9674" width="7.5703125" style="1" customWidth="1"/>
    <col min="9675" max="9675" width="22.28515625" style="1" customWidth="1"/>
    <col min="9676" max="9676" width="14.28515625" style="1" bestFit="1" customWidth="1"/>
    <col min="9677" max="9677" width="5.140625" style="1" customWidth="1"/>
    <col min="9678" max="9678" width="27.28515625" style="1" customWidth="1"/>
    <col min="9679" max="9679" width="13.7109375" style="1" customWidth="1"/>
    <col min="9680" max="9680" width="19.7109375" style="1" customWidth="1"/>
    <col min="9681" max="9681" width="14.85546875" style="1" bestFit="1" customWidth="1"/>
    <col min="9682" max="9684" width="9.28515625" style="1"/>
    <col min="9685" max="9685" width="41.7109375" style="1" customWidth="1"/>
    <col min="9686" max="9686" width="17.85546875" style="1" bestFit="1" customWidth="1"/>
    <col min="9687" max="9929" width="9.28515625" style="1"/>
    <col min="9930" max="9930" width="7.5703125" style="1" customWidth="1"/>
    <col min="9931" max="9931" width="22.28515625" style="1" customWidth="1"/>
    <col min="9932" max="9932" width="14.28515625" style="1" bestFit="1" customWidth="1"/>
    <col min="9933" max="9933" width="5.140625" style="1" customWidth="1"/>
    <col min="9934" max="9934" width="27.28515625" style="1" customWidth="1"/>
    <col min="9935" max="9935" width="13.7109375" style="1" customWidth="1"/>
    <col min="9936" max="9936" width="19.7109375" style="1" customWidth="1"/>
    <col min="9937" max="9937" width="14.85546875" style="1" bestFit="1" customWidth="1"/>
    <col min="9938" max="9940" width="9.28515625" style="1"/>
    <col min="9941" max="9941" width="41.7109375" style="1" customWidth="1"/>
    <col min="9942" max="9942" width="17.85546875" style="1" bestFit="1" customWidth="1"/>
    <col min="9943" max="10185" width="9.28515625" style="1"/>
    <col min="10186" max="10186" width="7.5703125" style="1" customWidth="1"/>
    <col min="10187" max="10187" width="22.28515625" style="1" customWidth="1"/>
    <col min="10188" max="10188" width="14.28515625" style="1" bestFit="1" customWidth="1"/>
    <col min="10189" max="10189" width="5.140625" style="1" customWidth="1"/>
    <col min="10190" max="10190" width="27.28515625" style="1" customWidth="1"/>
    <col min="10191" max="10191" width="13.7109375" style="1" customWidth="1"/>
    <col min="10192" max="10192" width="19.7109375" style="1" customWidth="1"/>
    <col min="10193" max="10193" width="14.85546875" style="1" bestFit="1" customWidth="1"/>
    <col min="10194" max="10196" width="9.28515625" style="1"/>
    <col min="10197" max="10197" width="41.7109375" style="1" customWidth="1"/>
    <col min="10198" max="10198" width="17.85546875" style="1" bestFit="1" customWidth="1"/>
    <col min="10199" max="10441" width="9.28515625" style="1"/>
    <col min="10442" max="10442" width="7.5703125" style="1" customWidth="1"/>
    <col min="10443" max="10443" width="22.28515625" style="1" customWidth="1"/>
    <col min="10444" max="10444" width="14.28515625" style="1" bestFit="1" customWidth="1"/>
    <col min="10445" max="10445" width="5.140625" style="1" customWidth="1"/>
    <col min="10446" max="10446" width="27.28515625" style="1" customWidth="1"/>
    <col min="10447" max="10447" width="13.7109375" style="1" customWidth="1"/>
    <col min="10448" max="10448" width="19.7109375" style="1" customWidth="1"/>
    <col min="10449" max="10449" width="14.85546875" style="1" bestFit="1" customWidth="1"/>
    <col min="10450" max="10452" width="9.28515625" style="1"/>
    <col min="10453" max="10453" width="41.7109375" style="1" customWidth="1"/>
    <col min="10454" max="10454" width="17.85546875" style="1" bestFit="1" customWidth="1"/>
    <col min="10455" max="10697" width="9.28515625" style="1"/>
    <col min="10698" max="10698" width="7.5703125" style="1" customWidth="1"/>
    <col min="10699" max="10699" width="22.28515625" style="1" customWidth="1"/>
    <col min="10700" max="10700" width="14.28515625" style="1" bestFit="1" customWidth="1"/>
    <col min="10701" max="10701" width="5.140625" style="1" customWidth="1"/>
    <col min="10702" max="10702" width="27.28515625" style="1" customWidth="1"/>
    <col min="10703" max="10703" width="13.7109375" style="1" customWidth="1"/>
    <col min="10704" max="10704" width="19.7109375" style="1" customWidth="1"/>
    <col min="10705" max="10705" width="14.85546875" style="1" bestFit="1" customWidth="1"/>
    <col min="10706" max="10708" width="9.28515625" style="1"/>
    <col min="10709" max="10709" width="41.7109375" style="1" customWidth="1"/>
    <col min="10710" max="10710" width="17.85546875" style="1" bestFit="1" customWidth="1"/>
    <col min="10711" max="10953" width="9.28515625" style="1"/>
    <col min="10954" max="10954" width="7.5703125" style="1" customWidth="1"/>
    <col min="10955" max="10955" width="22.28515625" style="1" customWidth="1"/>
    <col min="10956" max="10956" width="14.28515625" style="1" bestFit="1" customWidth="1"/>
    <col min="10957" max="10957" width="5.140625" style="1" customWidth="1"/>
    <col min="10958" max="10958" width="27.28515625" style="1" customWidth="1"/>
    <col min="10959" max="10959" width="13.7109375" style="1" customWidth="1"/>
    <col min="10960" max="10960" width="19.7109375" style="1" customWidth="1"/>
    <col min="10961" max="10961" width="14.85546875" style="1" bestFit="1" customWidth="1"/>
    <col min="10962" max="10964" width="9.28515625" style="1"/>
    <col min="10965" max="10965" width="41.7109375" style="1" customWidth="1"/>
    <col min="10966" max="10966" width="17.85546875" style="1" bestFit="1" customWidth="1"/>
    <col min="10967" max="11209" width="9.28515625" style="1"/>
    <col min="11210" max="11210" width="7.5703125" style="1" customWidth="1"/>
    <col min="11211" max="11211" width="22.28515625" style="1" customWidth="1"/>
    <col min="11212" max="11212" width="14.28515625" style="1" bestFit="1" customWidth="1"/>
    <col min="11213" max="11213" width="5.140625" style="1" customWidth="1"/>
    <col min="11214" max="11214" width="27.28515625" style="1" customWidth="1"/>
    <col min="11215" max="11215" width="13.7109375" style="1" customWidth="1"/>
    <col min="11216" max="11216" width="19.7109375" style="1" customWidth="1"/>
    <col min="11217" max="11217" width="14.85546875" style="1" bestFit="1" customWidth="1"/>
    <col min="11218" max="11220" width="9.28515625" style="1"/>
    <col min="11221" max="11221" width="41.7109375" style="1" customWidth="1"/>
    <col min="11222" max="11222" width="17.85546875" style="1" bestFit="1" customWidth="1"/>
    <col min="11223" max="11465" width="9.28515625" style="1"/>
    <col min="11466" max="11466" width="7.5703125" style="1" customWidth="1"/>
    <col min="11467" max="11467" width="22.28515625" style="1" customWidth="1"/>
    <col min="11468" max="11468" width="14.28515625" style="1" bestFit="1" customWidth="1"/>
    <col min="11469" max="11469" width="5.140625" style="1" customWidth="1"/>
    <col min="11470" max="11470" width="27.28515625" style="1" customWidth="1"/>
    <col min="11471" max="11471" width="13.7109375" style="1" customWidth="1"/>
    <col min="11472" max="11472" width="19.7109375" style="1" customWidth="1"/>
    <col min="11473" max="11473" width="14.85546875" style="1" bestFit="1" customWidth="1"/>
    <col min="11474" max="11476" width="9.28515625" style="1"/>
    <col min="11477" max="11477" width="41.7109375" style="1" customWidth="1"/>
    <col min="11478" max="11478" width="17.85546875" style="1" bestFit="1" customWidth="1"/>
    <col min="11479" max="11721" width="9.28515625" style="1"/>
    <col min="11722" max="11722" width="7.5703125" style="1" customWidth="1"/>
    <col min="11723" max="11723" width="22.28515625" style="1" customWidth="1"/>
    <col min="11724" max="11724" width="14.28515625" style="1" bestFit="1" customWidth="1"/>
    <col min="11725" max="11725" width="5.140625" style="1" customWidth="1"/>
    <col min="11726" max="11726" width="27.28515625" style="1" customWidth="1"/>
    <col min="11727" max="11727" width="13.7109375" style="1" customWidth="1"/>
    <col min="11728" max="11728" width="19.7109375" style="1" customWidth="1"/>
    <col min="11729" max="11729" width="14.85546875" style="1" bestFit="1" customWidth="1"/>
    <col min="11730" max="11732" width="9.28515625" style="1"/>
    <col min="11733" max="11733" width="41.7109375" style="1" customWidth="1"/>
    <col min="11734" max="11734" width="17.85546875" style="1" bestFit="1" customWidth="1"/>
    <col min="11735" max="11977" width="9.28515625" style="1"/>
    <col min="11978" max="11978" width="7.5703125" style="1" customWidth="1"/>
    <col min="11979" max="11979" width="22.28515625" style="1" customWidth="1"/>
    <col min="11980" max="11980" width="14.28515625" style="1" bestFit="1" customWidth="1"/>
    <col min="11981" max="11981" width="5.140625" style="1" customWidth="1"/>
    <col min="11982" max="11982" width="27.28515625" style="1" customWidth="1"/>
    <col min="11983" max="11983" width="13.7109375" style="1" customWidth="1"/>
    <col min="11984" max="11984" width="19.7109375" style="1" customWidth="1"/>
    <col min="11985" max="11985" width="14.85546875" style="1" bestFit="1" customWidth="1"/>
    <col min="11986" max="11988" width="9.28515625" style="1"/>
    <col min="11989" max="11989" width="41.7109375" style="1" customWidth="1"/>
    <col min="11990" max="11990" width="17.85546875" style="1" bestFit="1" customWidth="1"/>
    <col min="11991" max="12233" width="9.28515625" style="1"/>
    <col min="12234" max="12234" width="7.5703125" style="1" customWidth="1"/>
    <col min="12235" max="12235" width="22.28515625" style="1" customWidth="1"/>
    <col min="12236" max="12236" width="14.28515625" style="1" bestFit="1" customWidth="1"/>
    <col min="12237" max="12237" width="5.140625" style="1" customWidth="1"/>
    <col min="12238" max="12238" width="27.28515625" style="1" customWidth="1"/>
    <col min="12239" max="12239" width="13.7109375" style="1" customWidth="1"/>
    <col min="12240" max="12240" width="19.7109375" style="1" customWidth="1"/>
    <col min="12241" max="12241" width="14.85546875" style="1" bestFit="1" customWidth="1"/>
    <col min="12242" max="12244" width="9.28515625" style="1"/>
    <col min="12245" max="12245" width="41.7109375" style="1" customWidth="1"/>
    <col min="12246" max="12246" width="17.85546875" style="1" bestFit="1" customWidth="1"/>
    <col min="12247" max="12489" width="9.28515625" style="1"/>
    <col min="12490" max="12490" width="7.5703125" style="1" customWidth="1"/>
    <col min="12491" max="12491" width="22.28515625" style="1" customWidth="1"/>
    <col min="12492" max="12492" width="14.28515625" style="1" bestFit="1" customWidth="1"/>
    <col min="12493" max="12493" width="5.140625" style="1" customWidth="1"/>
    <col min="12494" max="12494" width="27.28515625" style="1" customWidth="1"/>
    <col min="12495" max="12495" width="13.7109375" style="1" customWidth="1"/>
    <col min="12496" max="12496" width="19.7109375" style="1" customWidth="1"/>
    <col min="12497" max="12497" width="14.85546875" style="1" bestFit="1" customWidth="1"/>
    <col min="12498" max="12500" width="9.28515625" style="1"/>
    <col min="12501" max="12501" width="41.7109375" style="1" customWidth="1"/>
    <col min="12502" max="12502" width="17.85546875" style="1" bestFit="1" customWidth="1"/>
    <col min="12503" max="12745" width="9.28515625" style="1"/>
    <col min="12746" max="12746" width="7.5703125" style="1" customWidth="1"/>
    <col min="12747" max="12747" width="22.28515625" style="1" customWidth="1"/>
    <col min="12748" max="12748" width="14.28515625" style="1" bestFit="1" customWidth="1"/>
    <col min="12749" max="12749" width="5.140625" style="1" customWidth="1"/>
    <col min="12750" max="12750" width="27.28515625" style="1" customWidth="1"/>
    <col min="12751" max="12751" width="13.7109375" style="1" customWidth="1"/>
    <col min="12752" max="12752" width="19.7109375" style="1" customWidth="1"/>
    <col min="12753" max="12753" width="14.85546875" style="1" bestFit="1" customWidth="1"/>
    <col min="12754" max="12756" width="9.28515625" style="1"/>
    <col min="12757" max="12757" width="41.7109375" style="1" customWidth="1"/>
    <col min="12758" max="12758" width="17.85546875" style="1" bestFit="1" customWidth="1"/>
    <col min="12759" max="13001" width="9.28515625" style="1"/>
    <col min="13002" max="13002" width="7.5703125" style="1" customWidth="1"/>
    <col min="13003" max="13003" width="22.28515625" style="1" customWidth="1"/>
    <col min="13004" max="13004" width="14.28515625" style="1" bestFit="1" customWidth="1"/>
    <col min="13005" max="13005" width="5.140625" style="1" customWidth="1"/>
    <col min="13006" max="13006" width="27.28515625" style="1" customWidth="1"/>
    <col min="13007" max="13007" width="13.7109375" style="1" customWidth="1"/>
    <col min="13008" max="13008" width="19.7109375" style="1" customWidth="1"/>
    <col min="13009" max="13009" width="14.85546875" style="1" bestFit="1" customWidth="1"/>
    <col min="13010" max="13012" width="9.28515625" style="1"/>
    <col min="13013" max="13013" width="41.7109375" style="1" customWidth="1"/>
    <col min="13014" max="13014" width="17.85546875" style="1" bestFit="1" customWidth="1"/>
    <col min="13015" max="13257" width="9.28515625" style="1"/>
    <col min="13258" max="13258" width="7.5703125" style="1" customWidth="1"/>
    <col min="13259" max="13259" width="22.28515625" style="1" customWidth="1"/>
    <col min="13260" max="13260" width="14.28515625" style="1" bestFit="1" customWidth="1"/>
    <col min="13261" max="13261" width="5.140625" style="1" customWidth="1"/>
    <col min="13262" max="13262" width="27.28515625" style="1" customWidth="1"/>
    <col min="13263" max="13263" width="13.7109375" style="1" customWidth="1"/>
    <col min="13264" max="13264" width="19.7109375" style="1" customWidth="1"/>
    <col min="13265" max="13265" width="14.85546875" style="1" bestFit="1" customWidth="1"/>
    <col min="13266" max="13268" width="9.28515625" style="1"/>
    <col min="13269" max="13269" width="41.7109375" style="1" customWidth="1"/>
    <col min="13270" max="13270" width="17.85546875" style="1" bestFit="1" customWidth="1"/>
    <col min="13271" max="13513" width="9.28515625" style="1"/>
    <col min="13514" max="13514" width="7.5703125" style="1" customWidth="1"/>
    <col min="13515" max="13515" width="22.28515625" style="1" customWidth="1"/>
    <col min="13516" max="13516" width="14.28515625" style="1" bestFit="1" customWidth="1"/>
    <col min="13517" max="13517" width="5.140625" style="1" customWidth="1"/>
    <col min="13518" max="13518" width="27.28515625" style="1" customWidth="1"/>
    <col min="13519" max="13519" width="13.7109375" style="1" customWidth="1"/>
    <col min="13520" max="13520" width="19.7109375" style="1" customWidth="1"/>
    <col min="13521" max="13521" width="14.85546875" style="1" bestFit="1" customWidth="1"/>
    <col min="13522" max="13524" width="9.28515625" style="1"/>
    <col min="13525" max="13525" width="41.7109375" style="1" customWidth="1"/>
    <col min="13526" max="13526" width="17.85546875" style="1" bestFit="1" customWidth="1"/>
    <col min="13527" max="13769" width="9.28515625" style="1"/>
    <col min="13770" max="13770" width="7.5703125" style="1" customWidth="1"/>
    <col min="13771" max="13771" width="22.28515625" style="1" customWidth="1"/>
    <col min="13772" max="13772" width="14.28515625" style="1" bestFit="1" customWidth="1"/>
    <col min="13773" max="13773" width="5.140625" style="1" customWidth="1"/>
    <col min="13774" max="13774" width="27.28515625" style="1" customWidth="1"/>
    <col min="13775" max="13775" width="13.7109375" style="1" customWidth="1"/>
    <col min="13776" max="13776" width="19.7109375" style="1" customWidth="1"/>
    <col min="13777" max="13777" width="14.85546875" style="1" bestFit="1" customWidth="1"/>
    <col min="13778" max="13780" width="9.28515625" style="1"/>
    <col min="13781" max="13781" width="41.7109375" style="1" customWidth="1"/>
    <col min="13782" max="13782" width="17.85546875" style="1" bestFit="1" customWidth="1"/>
    <col min="13783" max="14025" width="9.28515625" style="1"/>
    <col min="14026" max="14026" width="7.5703125" style="1" customWidth="1"/>
    <col min="14027" max="14027" width="22.28515625" style="1" customWidth="1"/>
    <col min="14028" max="14028" width="14.28515625" style="1" bestFit="1" customWidth="1"/>
    <col min="14029" max="14029" width="5.140625" style="1" customWidth="1"/>
    <col min="14030" max="14030" width="27.28515625" style="1" customWidth="1"/>
    <col min="14031" max="14031" width="13.7109375" style="1" customWidth="1"/>
    <col min="14032" max="14032" width="19.7109375" style="1" customWidth="1"/>
    <col min="14033" max="14033" width="14.85546875" style="1" bestFit="1" customWidth="1"/>
    <col min="14034" max="14036" width="9.28515625" style="1"/>
    <col min="14037" max="14037" width="41.7109375" style="1" customWidth="1"/>
    <col min="14038" max="14038" width="17.85546875" style="1" bestFit="1" customWidth="1"/>
    <col min="14039" max="14281" width="9.28515625" style="1"/>
    <col min="14282" max="14282" width="7.5703125" style="1" customWidth="1"/>
    <col min="14283" max="14283" width="22.28515625" style="1" customWidth="1"/>
    <col min="14284" max="14284" width="14.28515625" style="1" bestFit="1" customWidth="1"/>
    <col min="14285" max="14285" width="5.140625" style="1" customWidth="1"/>
    <col min="14286" max="14286" width="27.28515625" style="1" customWidth="1"/>
    <col min="14287" max="14287" width="13.7109375" style="1" customWidth="1"/>
    <col min="14288" max="14288" width="19.7109375" style="1" customWidth="1"/>
    <col min="14289" max="14289" width="14.85546875" style="1" bestFit="1" customWidth="1"/>
    <col min="14290" max="14292" width="9.28515625" style="1"/>
    <col min="14293" max="14293" width="41.7109375" style="1" customWidth="1"/>
    <col min="14294" max="14294" width="17.85546875" style="1" bestFit="1" customWidth="1"/>
    <col min="14295" max="14537" width="9.28515625" style="1"/>
    <col min="14538" max="14538" width="7.5703125" style="1" customWidth="1"/>
    <col min="14539" max="14539" width="22.28515625" style="1" customWidth="1"/>
    <col min="14540" max="14540" width="14.28515625" style="1" bestFit="1" customWidth="1"/>
    <col min="14541" max="14541" width="5.140625" style="1" customWidth="1"/>
    <col min="14542" max="14542" width="27.28515625" style="1" customWidth="1"/>
    <col min="14543" max="14543" width="13.7109375" style="1" customWidth="1"/>
    <col min="14544" max="14544" width="19.7109375" style="1" customWidth="1"/>
    <col min="14545" max="14545" width="14.85546875" style="1" bestFit="1" customWidth="1"/>
    <col min="14546" max="14548" width="9.28515625" style="1"/>
    <col min="14549" max="14549" width="41.7109375" style="1" customWidth="1"/>
    <col min="14550" max="14550" width="17.85546875" style="1" bestFit="1" customWidth="1"/>
    <col min="14551" max="14793" width="9.28515625" style="1"/>
    <col min="14794" max="14794" width="7.5703125" style="1" customWidth="1"/>
    <col min="14795" max="14795" width="22.28515625" style="1" customWidth="1"/>
    <col min="14796" max="14796" width="14.28515625" style="1" bestFit="1" customWidth="1"/>
    <col min="14797" max="14797" width="5.140625" style="1" customWidth="1"/>
    <col min="14798" max="14798" width="27.28515625" style="1" customWidth="1"/>
    <col min="14799" max="14799" width="13.7109375" style="1" customWidth="1"/>
    <col min="14800" max="14800" width="19.7109375" style="1" customWidth="1"/>
    <col min="14801" max="14801" width="14.85546875" style="1" bestFit="1" customWidth="1"/>
    <col min="14802" max="14804" width="9.28515625" style="1"/>
    <col min="14805" max="14805" width="41.7109375" style="1" customWidth="1"/>
    <col min="14806" max="14806" width="17.85546875" style="1" bestFit="1" customWidth="1"/>
    <col min="14807" max="15049" width="9.28515625" style="1"/>
    <col min="15050" max="15050" width="7.5703125" style="1" customWidth="1"/>
    <col min="15051" max="15051" width="22.28515625" style="1" customWidth="1"/>
    <col min="15052" max="15052" width="14.28515625" style="1" bestFit="1" customWidth="1"/>
    <col min="15053" max="15053" width="5.140625" style="1" customWidth="1"/>
    <col min="15054" max="15054" width="27.28515625" style="1" customWidth="1"/>
    <col min="15055" max="15055" width="13.7109375" style="1" customWidth="1"/>
    <col min="15056" max="15056" width="19.7109375" style="1" customWidth="1"/>
    <col min="15057" max="15057" width="14.85546875" style="1" bestFit="1" customWidth="1"/>
    <col min="15058" max="15060" width="9.28515625" style="1"/>
    <col min="15061" max="15061" width="41.7109375" style="1" customWidth="1"/>
    <col min="15062" max="15062" width="17.85546875" style="1" bestFit="1" customWidth="1"/>
    <col min="15063" max="15305" width="9.28515625" style="1"/>
    <col min="15306" max="15306" width="7.5703125" style="1" customWidth="1"/>
    <col min="15307" max="15307" width="22.28515625" style="1" customWidth="1"/>
    <col min="15308" max="15308" width="14.28515625" style="1" bestFit="1" customWidth="1"/>
    <col min="15309" max="15309" width="5.140625" style="1" customWidth="1"/>
    <col min="15310" max="15310" width="27.28515625" style="1" customWidth="1"/>
    <col min="15311" max="15311" width="13.7109375" style="1" customWidth="1"/>
    <col min="15312" max="15312" width="19.7109375" style="1" customWidth="1"/>
    <col min="15313" max="15313" width="14.85546875" style="1" bestFit="1" customWidth="1"/>
    <col min="15314" max="15316" width="9.28515625" style="1"/>
    <col min="15317" max="15317" width="41.7109375" style="1" customWidth="1"/>
    <col min="15318" max="15318" width="17.85546875" style="1" bestFit="1" customWidth="1"/>
    <col min="15319" max="15561" width="9.28515625" style="1"/>
    <col min="15562" max="15562" width="7.5703125" style="1" customWidth="1"/>
    <col min="15563" max="15563" width="22.28515625" style="1" customWidth="1"/>
    <col min="15564" max="15564" width="14.28515625" style="1" bestFit="1" customWidth="1"/>
    <col min="15565" max="15565" width="5.140625" style="1" customWidth="1"/>
    <col min="15566" max="15566" width="27.28515625" style="1" customWidth="1"/>
    <col min="15567" max="15567" width="13.7109375" style="1" customWidth="1"/>
    <col min="15568" max="15568" width="19.7109375" style="1" customWidth="1"/>
    <col min="15569" max="15569" width="14.85546875" style="1" bestFit="1" customWidth="1"/>
    <col min="15570" max="15572" width="9.28515625" style="1"/>
    <col min="15573" max="15573" width="41.7109375" style="1" customWidth="1"/>
    <col min="15574" max="15574" width="17.85546875" style="1" bestFit="1" customWidth="1"/>
    <col min="15575" max="15817" width="9.28515625" style="1"/>
    <col min="15818" max="15818" width="7.5703125" style="1" customWidth="1"/>
    <col min="15819" max="15819" width="22.28515625" style="1" customWidth="1"/>
    <col min="15820" max="15820" width="14.28515625" style="1" bestFit="1" customWidth="1"/>
    <col min="15821" max="15821" width="5.140625" style="1" customWidth="1"/>
    <col min="15822" max="15822" width="27.28515625" style="1" customWidth="1"/>
    <col min="15823" max="15823" width="13.7109375" style="1" customWidth="1"/>
    <col min="15824" max="15824" width="19.7109375" style="1" customWidth="1"/>
    <col min="15825" max="15825" width="14.85546875" style="1" bestFit="1" customWidth="1"/>
    <col min="15826" max="15828" width="9.28515625" style="1"/>
    <col min="15829" max="15829" width="41.7109375" style="1" customWidth="1"/>
    <col min="15830" max="15830" width="17.85546875" style="1" bestFit="1" customWidth="1"/>
    <col min="15831" max="16073" width="9.28515625" style="1"/>
    <col min="16074" max="16074" width="7.5703125" style="1" customWidth="1"/>
    <col min="16075" max="16075" width="22.28515625" style="1" customWidth="1"/>
    <col min="16076" max="16076" width="14.28515625" style="1" bestFit="1" customWidth="1"/>
    <col min="16077" max="16077" width="5.140625" style="1" customWidth="1"/>
    <col min="16078" max="16078" width="27.28515625" style="1" customWidth="1"/>
    <col min="16079" max="16079" width="13.7109375" style="1" customWidth="1"/>
    <col min="16080" max="16080" width="19.7109375" style="1" customWidth="1"/>
    <col min="16081" max="16081" width="14.85546875" style="1" bestFit="1" customWidth="1"/>
    <col min="16082" max="16084" width="9.28515625" style="1"/>
    <col min="16085" max="16085" width="41.7109375" style="1" customWidth="1"/>
    <col min="16086" max="16086" width="17.85546875" style="1" bestFit="1" customWidth="1"/>
    <col min="16087" max="16384" width="9.28515625" style="1"/>
  </cols>
  <sheetData>
    <row r="1" spans="1:19" ht="30" customHeight="1" x14ac:dyDescent="0.25">
      <c r="E1" s="77" t="s">
        <v>91</v>
      </c>
      <c r="F1" s="78"/>
      <c r="G1" s="79">
        <v>43988</v>
      </c>
      <c r="H1" s="79">
        <v>43981</v>
      </c>
      <c r="I1" s="79">
        <v>43994</v>
      </c>
      <c r="J1" s="79">
        <v>43987</v>
      </c>
      <c r="K1" s="79">
        <v>43994</v>
      </c>
      <c r="L1" s="79">
        <v>43987</v>
      </c>
      <c r="M1" s="79">
        <v>43994</v>
      </c>
      <c r="N1" s="79">
        <v>43987</v>
      </c>
      <c r="O1" s="79">
        <v>43987</v>
      </c>
      <c r="P1" s="79">
        <v>43938</v>
      </c>
      <c r="Q1" s="79">
        <v>43988</v>
      </c>
      <c r="R1" s="79">
        <v>43994</v>
      </c>
      <c r="S1" s="79">
        <v>43987</v>
      </c>
    </row>
    <row r="2" spans="1:19" s="3" customFormat="1" ht="36" customHeight="1" thickBot="1" x14ac:dyDescent="0.3">
      <c r="E2" s="77" t="s">
        <v>92</v>
      </c>
      <c r="F2" s="80"/>
      <c r="G2" s="79">
        <v>43994</v>
      </c>
      <c r="H2" s="79">
        <v>43987</v>
      </c>
      <c r="I2" s="81"/>
      <c r="J2" s="81"/>
      <c r="K2" s="81"/>
      <c r="L2" s="81"/>
      <c r="M2" s="81"/>
      <c r="N2" s="81"/>
      <c r="O2" s="81"/>
      <c r="P2" s="79">
        <v>43987</v>
      </c>
      <c r="Q2" s="79">
        <v>43994</v>
      </c>
    </row>
    <row r="3" spans="1:19" ht="27.75" customHeight="1" x14ac:dyDescent="0.2">
      <c r="A3" s="82" t="s">
        <v>93</v>
      </c>
      <c r="B3" s="83"/>
      <c r="C3" s="83"/>
      <c r="D3" s="83"/>
      <c r="E3" s="83"/>
      <c r="F3" s="84"/>
      <c r="G3" s="85" t="s">
        <v>94</v>
      </c>
      <c r="H3" s="86" t="s">
        <v>95</v>
      </c>
      <c r="I3" s="86" t="s">
        <v>96</v>
      </c>
      <c r="J3" s="86" t="s">
        <v>97</v>
      </c>
      <c r="K3" s="86" t="s">
        <v>98</v>
      </c>
      <c r="L3" s="86" t="s">
        <v>99</v>
      </c>
      <c r="M3" s="86" t="s">
        <v>100</v>
      </c>
      <c r="N3" s="86" t="s">
        <v>101</v>
      </c>
      <c r="O3" s="86" t="s">
        <v>125</v>
      </c>
      <c r="P3" s="86" t="s">
        <v>126</v>
      </c>
      <c r="Q3" s="86" t="s">
        <v>102</v>
      </c>
      <c r="R3" s="86" t="s">
        <v>103</v>
      </c>
      <c r="S3" s="87" t="s">
        <v>104</v>
      </c>
    </row>
    <row r="4" spans="1:19" s="30" customFormat="1" ht="60" customHeight="1" thickBot="1" x14ac:dyDescent="0.3">
      <c r="A4" s="88" t="s">
        <v>12</v>
      </c>
      <c r="B4" s="89" t="s">
        <v>105</v>
      </c>
      <c r="C4" s="89" t="s">
        <v>106</v>
      </c>
      <c r="D4" s="90" t="s">
        <v>107</v>
      </c>
      <c r="E4" s="90" t="s">
        <v>108</v>
      </c>
      <c r="F4" s="91" t="s">
        <v>109</v>
      </c>
      <c r="G4" s="92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4"/>
    </row>
    <row r="5" spans="1:19" s="30" customFormat="1" ht="12.75" customHeight="1" x14ac:dyDescent="0.25">
      <c r="A5" s="95" t="s">
        <v>110</v>
      </c>
      <c r="B5" s="96">
        <v>551963</v>
      </c>
      <c r="C5" s="96">
        <v>110639</v>
      </c>
      <c r="D5" s="97">
        <v>0.20044640673378469</v>
      </c>
      <c r="E5" s="97" t="s">
        <v>27</v>
      </c>
      <c r="F5" s="98" t="s">
        <v>26</v>
      </c>
      <c r="G5" s="99">
        <v>21</v>
      </c>
      <c r="H5" s="96">
        <v>17</v>
      </c>
      <c r="I5" s="96">
        <v>25</v>
      </c>
      <c r="J5" s="96">
        <v>14</v>
      </c>
      <c r="K5" s="96">
        <v>22</v>
      </c>
      <c r="L5" s="96">
        <v>14</v>
      </c>
      <c r="M5" s="96">
        <v>18</v>
      </c>
      <c r="N5" s="96">
        <v>9</v>
      </c>
      <c r="O5" s="96">
        <v>67</v>
      </c>
      <c r="P5" s="96">
        <v>105</v>
      </c>
      <c r="Q5" s="96">
        <v>4</v>
      </c>
      <c r="R5" s="96">
        <v>40</v>
      </c>
      <c r="S5" s="96">
        <v>41</v>
      </c>
    </row>
    <row r="6" spans="1:19" s="41" customFormat="1" ht="12.75" customHeight="1" x14ac:dyDescent="0.25">
      <c r="A6" s="95" t="s">
        <v>28</v>
      </c>
      <c r="B6" s="96">
        <v>450547</v>
      </c>
      <c r="C6" s="96">
        <v>80731</v>
      </c>
      <c r="D6" s="97">
        <v>0.17918441361278623</v>
      </c>
      <c r="E6" s="97" t="s">
        <v>29</v>
      </c>
      <c r="F6" s="98" t="s">
        <v>26</v>
      </c>
      <c r="G6" s="99">
        <v>14</v>
      </c>
      <c r="H6" s="96">
        <v>6</v>
      </c>
      <c r="I6" s="96">
        <v>8</v>
      </c>
      <c r="J6" s="96">
        <v>4</v>
      </c>
      <c r="K6" s="96">
        <v>8</v>
      </c>
      <c r="L6" s="96">
        <v>12</v>
      </c>
      <c r="M6" s="96">
        <v>6</v>
      </c>
      <c r="N6" s="96">
        <v>4</v>
      </c>
      <c r="O6" s="96">
        <v>45</v>
      </c>
      <c r="P6" s="96">
        <v>35</v>
      </c>
      <c r="Q6" s="96">
        <v>4</v>
      </c>
      <c r="R6" s="96">
        <v>22</v>
      </c>
      <c r="S6" s="96">
        <v>22</v>
      </c>
    </row>
    <row r="7" spans="1:19" s="41" customFormat="1" ht="12.75" customHeight="1" x14ac:dyDescent="0.25">
      <c r="A7" s="95" t="s">
        <v>111</v>
      </c>
      <c r="B7" s="96">
        <v>397769</v>
      </c>
      <c r="C7" s="96">
        <v>74380</v>
      </c>
      <c r="D7" s="97">
        <v>0.1869929531964532</v>
      </c>
      <c r="E7" s="97" t="s">
        <v>32</v>
      </c>
      <c r="F7" s="98" t="s">
        <v>31</v>
      </c>
      <c r="G7" s="99">
        <v>10</v>
      </c>
      <c r="H7" s="96">
        <v>3</v>
      </c>
      <c r="I7" s="96">
        <v>12</v>
      </c>
      <c r="J7" s="96">
        <v>6</v>
      </c>
      <c r="K7" s="96">
        <v>2</v>
      </c>
      <c r="L7" s="96">
        <v>2</v>
      </c>
      <c r="M7" s="96">
        <v>8</v>
      </c>
      <c r="N7" s="96">
        <v>4</v>
      </c>
      <c r="O7" s="96">
        <v>35</v>
      </c>
      <c r="P7" s="96">
        <v>66</v>
      </c>
      <c r="Q7" s="96">
        <v>0</v>
      </c>
      <c r="R7" s="96">
        <v>10</v>
      </c>
      <c r="S7" s="96">
        <v>14</v>
      </c>
    </row>
    <row r="8" spans="1:19" s="41" customFormat="1" ht="12.75" customHeight="1" x14ac:dyDescent="0.25">
      <c r="A8" s="95" t="s">
        <v>33</v>
      </c>
      <c r="B8" s="96">
        <v>228092</v>
      </c>
      <c r="C8" s="96">
        <v>32841</v>
      </c>
      <c r="D8" s="97">
        <v>0.14398137593602581</v>
      </c>
      <c r="E8" s="97" t="s">
        <v>34</v>
      </c>
      <c r="F8" s="98" t="s">
        <v>31</v>
      </c>
      <c r="G8" s="99">
        <v>1</v>
      </c>
      <c r="H8" s="96">
        <v>2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  <c r="O8" s="96">
        <v>12</v>
      </c>
      <c r="P8" s="96">
        <v>14</v>
      </c>
      <c r="Q8" s="96">
        <v>0</v>
      </c>
      <c r="R8" s="96">
        <v>3</v>
      </c>
      <c r="S8" s="96">
        <v>7</v>
      </c>
    </row>
    <row r="9" spans="1:19" s="41" customFormat="1" ht="12.75" customHeight="1" x14ac:dyDescent="0.25">
      <c r="A9" s="95" t="s">
        <v>35</v>
      </c>
      <c r="B9" s="96">
        <v>819402</v>
      </c>
      <c r="C9" s="96">
        <v>114921</v>
      </c>
      <c r="D9" s="97">
        <v>0.14024984073751345</v>
      </c>
      <c r="E9" s="97" t="s">
        <v>36</v>
      </c>
      <c r="F9" s="98" t="s">
        <v>31</v>
      </c>
      <c r="G9" s="99">
        <v>24</v>
      </c>
      <c r="H9" s="96">
        <v>19</v>
      </c>
      <c r="I9" s="96">
        <v>22</v>
      </c>
      <c r="J9" s="96">
        <v>11</v>
      </c>
      <c r="K9" s="96">
        <v>19</v>
      </c>
      <c r="L9" s="96">
        <v>2</v>
      </c>
      <c r="M9" s="96">
        <v>10</v>
      </c>
      <c r="N9" s="96">
        <v>6</v>
      </c>
      <c r="O9" s="96">
        <v>131</v>
      </c>
      <c r="P9" s="96">
        <v>236</v>
      </c>
      <c r="Q9" s="96">
        <v>4</v>
      </c>
      <c r="R9" s="96">
        <v>9</v>
      </c>
      <c r="S9" s="96">
        <v>7</v>
      </c>
    </row>
    <row r="10" spans="1:19" s="41" customFormat="1" ht="12.75" customHeight="1" x14ac:dyDescent="0.25">
      <c r="A10" s="95" t="s">
        <v>37</v>
      </c>
      <c r="B10" s="96">
        <v>792767</v>
      </c>
      <c r="C10" s="96">
        <v>120437</v>
      </c>
      <c r="D10" s="97">
        <v>0.15191979484514365</v>
      </c>
      <c r="E10" s="97" t="s">
        <v>38</v>
      </c>
      <c r="F10" s="98" t="s">
        <v>31</v>
      </c>
      <c r="G10" s="99">
        <v>13</v>
      </c>
      <c r="H10" s="96">
        <v>17</v>
      </c>
      <c r="I10" s="96">
        <v>18</v>
      </c>
      <c r="J10" s="96">
        <v>18</v>
      </c>
      <c r="K10" s="96">
        <v>11</v>
      </c>
      <c r="L10" s="96">
        <v>21</v>
      </c>
      <c r="M10" s="96">
        <v>10</v>
      </c>
      <c r="N10" s="96">
        <v>7</v>
      </c>
      <c r="O10" s="96">
        <v>132</v>
      </c>
      <c r="P10" s="96">
        <v>213</v>
      </c>
      <c r="Q10" s="96">
        <v>4</v>
      </c>
      <c r="R10" s="96">
        <v>34</v>
      </c>
      <c r="S10" s="96">
        <v>27</v>
      </c>
    </row>
    <row r="11" spans="1:19" s="41" customFormat="1" ht="12.75" customHeight="1" x14ac:dyDescent="0.25">
      <c r="A11" s="95" t="s">
        <v>112</v>
      </c>
      <c r="B11" s="96">
        <v>2745593</v>
      </c>
      <c r="C11" s="96">
        <v>471939</v>
      </c>
      <c r="D11" s="97">
        <v>0.17188964278390861</v>
      </c>
      <c r="E11" s="97" t="s">
        <v>40</v>
      </c>
      <c r="F11" s="98" t="s">
        <v>31</v>
      </c>
      <c r="G11" s="99">
        <v>89</v>
      </c>
      <c r="H11" s="96">
        <v>58</v>
      </c>
      <c r="I11" s="96">
        <v>105</v>
      </c>
      <c r="J11" s="96">
        <v>86</v>
      </c>
      <c r="K11" s="96">
        <v>108</v>
      </c>
      <c r="L11" s="96">
        <v>94</v>
      </c>
      <c r="M11" s="96">
        <v>69</v>
      </c>
      <c r="N11" s="96">
        <v>51</v>
      </c>
      <c r="O11" s="96">
        <v>313</v>
      </c>
      <c r="P11" s="96">
        <v>710</v>
      </c>
      <c r="Q11" s="96">
        <v>12</v>
      </c>
      <c r="R11" s="96">
        <v>234</v>
      </c>
      <c r="S11" s="96">
        <v>186</v>
      </c>
    </row>
    <row r="12" spans="1:19" s="41" customFormat="1" ht="12.75" customHeight="1" x14ac:dyDescent="0.25">
      <c r="A12" s="95" t="s">
        <v>41</v>
      </c>
      <c r="B12" s="96">
        <v>288687</v>
      </c>
      <c r="C12" s="96">
        <v>58158</v>
      </c>
      <c r="D12" s="97">
        <v>0.2014569412547153</v>
      </c>
      <c r="E12" s="97" t="s">
        <v>43</v>
      </c>
      <c r="F12" s="98" t="s">
        <v>42</v>
      </c>
      <c r="G12" s="99">
        <v>15</v>
      </c>
      <c r="H12" s="96">
        <v>4</v>
      </c>
      <c r="I12" s="96">
        <v>4</v>
      </c>
      <c r="J12" s="96">
        <v>5</v>
      </c>
      <c r="K12" s="96">
        <v>4</v>
      </c>
      <c r="L12" s="96">
        <v>2</v>
      </c>
      <c r="M12" s="96">
        <v>3</v>
      </c>
      <c r="N12" s="96">
        <v>4</v>
      </c>
      <c r="O12" s="96">
        <v>18</v>
      </c>
      <c r="P12" s="96">
        <v>21</v>
      </c>
      <c r="Q12" s="96">
        <v>2</v>
      </c>
      <c r="R12" s="96">
        <v>16</v>
      </c>
      <c r="S12" s="96">
        <v>18</v>
      </c>
    </row>
    <row r="13" spans="1:19" s="41" customFormat="1" ht="12.75" customHeight="1" x14ac:dyDescent="0.25">
      <c r="A13" s="95" t="s">
        <v>44</v>
      </c>
      <c r="B13" s="96">
        <v>152581</v>
      </c>
      <c r="C13" s="96">
        <v>28866</v>
      </c>
      <c r="D13" s="97">
        <v>0.18918476088110578</v>
      </c>
      <c r="E13" s="97" t="s">
        <v>45</v>
      </c>
      <c r="F13" s="98" t="s">
        <v>42</v>
      </c>
      <c r="G13" s="99">
        <v>7</v>
      </c>
      <c r="H13" s="96">
        <v>4</v>
      </c>
      <c r="I13" s="96">
        <v>7</v>
      </c>
      <c r="J13" s="96">
        <v>3</v>
      </c>
      <c r="K13" s="96">
        <v>5</v>
      </c>
      <c r="L13" s="96">
        <v>2</v>
      </c>
      <c r="M13" s="96">
        <v>4</v>
      </c>
      <c r="N13" s="96">
        <v>2</v>
      </c>
      <c r="O13" s="96">
        <v>21</v>
      </c>
      <c r="P13" s="96">
        <v>32</v>
      </c>
      <c r="Q13" s="96">
        <v>0</v>
      </c>
      <c r="R13" s="96">
        <v>14</v>
      </c>
      <c r="S13" s="96">
        <v>17</v>
      </c>
    </row>
    <row r="14" spans="1:19" s="41" customFormat="1" ht="12.75" customHeight="1" x14ac:dyDescent="0.25">
      <c r="A14" s="95" t="s">
        <v>46</v>
      </c>
      <c r="B14" s="96">
        <v>240503</v>
      </c>
      <c r="C14" s="96">
        <v>46645</v>
      </c>
      <c r="D14" s="97">
        <v>0.1939476846442664</v>
      </c>
      <c r="E14" s="97" t="s">
        <v>47</v>
      </c>
      <c r="F14" s="98" t="s">
        <v>42</v>
      </c>
      <c r="G14" s="99">
        <v>1</v>
      </c>
      <c r="H14" s="96">
        <v>5</v>
      </c>
      <c r="I14" s="96">
        <v>0</v>
      </c>
      <c r="J14" s="96">
        <v>0</v>
      </c>
      <c r="K14" s="96">
        <v>4</v>
      </c>
      <c r="L14" s="96">
        <v>2</v>
      </c>
      <c r="M14" s="96">
        <v>0</v>
      </c>
      <c r="N14" s="96">
        <v>0</v>
      </c>
      <c r="O14" s="96">
        <v>12</v>
      </c>
      <c r="P14" s="96">
        <v>6</v>
      </c>
      <c r="Q14" s="96">
        <v>1</v>
      </c>
      <c r="R14" s="96">
        <v>10</v>
      </c>
      <c r="S14" s="96">
        <v>4</v>
      </c>
    </row>
    <row r="15" spans="1:19" s="41" customFormat="1" ht="12.75" customHeight="1" x14ac:dyDescent="0.25">
      <c r="A15" s="95" t="s">
        <v>48</v>
      </c>
      <c r="B15" s="96">
        <v>236497</v>
      </c>
      <c r="C15" s="96">
        <v>50720</v>
      </c>
      <c r="D15" s="97">
        <v>0.21446360841786577</v>
      </c>
      <c r="E15" s="97" t="s">
        <v>49</v>
      </c>
      <c r="F15" s="98" t="s">
        <v>42</v>
      </c>
      <c r="G15" s="99">
        <v>2</v>
      </c>
      <c r="H15" s="96">
        <v>3</v>
      </c>
      <c r="I15" s="96">
        <v>6</v>
      </c>
      <c r="J15" s="96">
        <v>4</v>
      </c>
      <c r="K15" s="96">
        <v>1</v>
      </c>
      <c r="L15" s="96">
        <v>1</v>
      </c>
      <c r="M15" s="96">
        <v>3</v>
      </c>
      <c r="N15" s="96">
        <v>2</v>
      </c>
      <c r="O15" s="96">
        <v>9</v>
      </c>
      <c r="P15" s="96">
        <v>8</v>
      </c>
      <c r="Q15" s="96">
        <v>1</v>
      </c>
      <c r="R15" s="96">
        <v>7</v>
      </c>
      <c r="S15" s="96">
        <v>6</v>
      </c>
    </row>
    <row r="16" spans="1:19" s="41" customFormat="1" ht="12.75" customHeight="1" x14ac:dyDescent="0.25">
      <c r="A16" s="95" t="s">
        <v>113</v>
      </c>
      <c r="B16" s="96">
        <v>361215</v>
      </c>
      <c r="C16" s="96">
        <v>72360</v>
      </c>
      <c r="D16" s="97">
        <v>0.20032390681450105</v>
      </c>
      <c r="E16" s="97" t="s">
        <v>114</v>
      </c>
      <c r="F16" s="98" t="s">
        <v>51</v>
      </c>
      <c r="G16" s="99">
        <v>6</v>
      </c>
      <c r="H16" s="96">
        <v>15</v>
      </c>
      <c r="I16" s="96">
        <v>6</v>
      </c>
      <c r="J16" s="96">
        <v>7</v>
      </c>
      <c r="K16" s="96">
        <v>0</v>
      </c>
      <c r="L16" s="96">
        <v>1</v>
      </c>
      <c r="M16" s="96">
        <v>4</v>
      </c>
      <c r="N16" s="96">
        <v>4</v>
      </c>
      <c r="O16" s="96">
        <v>76</v>
      </c>
      <c r="P16" s="96">
        <v>80</v>
      </c>
      <c r="Q16" s="96">
        <v>2</v>
      </c>
      <c r="R16" s="96">
        <v>15</v>
      </c>
      <c r="S16" s="96">
        <v>12</v>
      </c>
    </row>
    <row r="17" spans="1:19" s="41" customFormat="1" ht="12.75" customHeight="1" x14ac:dyDescent="0.25">
      <c r="A17" s="95" t="s">
        <v>53</v>
      </c>
      <c r="B17" s="96">
        <v>240074</v>
      </c>
      <c r="C17" s="96">
        <v>49296</v>
      </c>
      <c r="D17" s="97">
        <v>0.20533668785457818</v>
      </c>
      <c r="E17" s="97" t="s">
        <v>54</v>
      </c>
      <c r="F17" s="98" t="s">
        <v>51</v>
      </c>
      <c r="G17" s="99">
        <v>5</v>
      </c>
      <c r="H17" s="96">
        <v>11</v>
      </c>
      <c r="I17" s="96">
        <v>5</v>
      </c>
      <c r="J17" s="96">
        <v>7</v>
      </c>
      <c r="K17" s="96">
        <v>7</v>
      </c>
      <c r="L17" s="96">
        <v>16</v>
      </c>
      <c r="M17" s="96">
        <v>4</v>
      </c>
      <c r="N17" s="96">
        <v>6</v>
      </c>
      <c r="O17" s="96">
        <v>46</v>
      </c>
      <c r="P17" s="96">
        <v>67</v>
      </c>
      <c r="Q17" s="96">
        <v>1</v>
      </c>
      <c r="R17" s="96">
        <v>19</v>
      </c>
      <c r="S17" s="96">
        <v>16</v>
      </c>
    </row>
    <row r="18" spans="1:19" s="41" customFormat="1" ht="12.75" customHeight="1" x14ac:dyDescent="0.25">
      <c r="A18" s="95" t="s">
        <v>115</v>
      </c>
      <c r="B18" s="96">
        <v>668458</v>
      </c>
      <c r="C18" s="96">
        <v>120306</v>
      </c>
      <c r="D18" s="97">
        <v>0.17997540608385268</v>
      </c>
      <c r="E18" s="97" t="s">
        <v>56</v>
      </c>
      <c r="F18" s="98" t="s">
        <v>51</v>
      </c>
      <c r="G18" s="99">
        <v>26</v>
      </c>
      <c r="H18" s="96">
        <v>25</v>
      </c>
      <c r="I18" s="96">
        <v>41</v>
      </c>
      <c r="J18" s="96">
        <v>28</v>
      </c>
      <c r="K18" s="96">
        <v>25</v>
      </c>
      <c r="L18" s="96">
        <v>26</v>
      </c>
      <c r="M18" s="96">
        <v>28</v>
      </c>
      <c r="N18" s="96">
        <v>21</v>
      </c>
      <c r="O18" s="96">
        <v>139</v>
      </c>
      <c r="P18" s="96">
        <v>686</v>
      </c>
      <c r="Q18" s="96">
        <v>3</v>
      </c>
      <c r="R18" s="96">
        <v>30</v>
      </c>
      <c r="S18" s="96">
        <v>33</v>
      </c>
    </row>
    <row r="19" spans="1:19" s="41" customFormat="1" ht="12.75" customHeight="1" x14ac:dyDescent="0.25">
      <c r="A19" s="95" t="s">
        <v>57</v>
      </c>
      <c r="B19" s="96">
        <v>871041</v>
      </c>
      <c r="C19" s="96">
        <v>166858</v>
      </c>
      <c r="D19" s="97">
        <v>0.19156159124541783</v>
      </c>
      <c r="E19" s="97" t="s">
        <v>59</v>
      </c>
      <c r="F19" s="98" t="s">
        <v>58</v>
      </c>
      <c r="G19" s="99">
        <v>3</v>
      </c>
      <c r="H19" s="96">
        <v>0</v>
      </c>
      <c r="I19" s="96">
        <v>5</v>
      </c>
      <c r="J19" s="96">
        <v>6</v>
      </c>
      <c r="K19" s="96">
        <v>2</v>
      </c>
      <c r="L19" s="96">
        <v>0</v>
      </c>
      <c r="M19" s="96">
        <v>2</v>
      </c>
      <c r="N19" s="96">
        <v>3</v>
      </c>
      <c r="O19" s="96">
        <v>22</v>
      </c>
      <c r="P19" s="96">
        <v>50</v>
      </c>
      <c r="Q19" s="96">
        <v>0</v>
      </c>
      <c r="R19" s="96">
        <v>24</v>
      </c>
      <c r="S19" s="96">
        <v>33</v>
      </c>
    </row>
    <row r="20" spans="1:19" s="41" customFormat="1" ht="12.75" customHeight="1" x14ac:dyDescent="0.25">
      <c r="A20" s="95" t="s">
        <v>60</v>
      </c>
      <c r="B20" s="96">
        <v>184741</v>
      </c>
      <c r="C20" s="96">
        <v>32834</v>
      </c>
      <c r="D20" s="97">
        <v>0.17772990294520435</v>
      </c>
      <c r="E20" s="97" t="s">
        <v>61</v>
      </c>
      <c r="F20" s="98" t="s">
        <v>58</v>
      </c>
      <c r="G20" s="99">
        <v>4</v>
      </c>
      <c r="H20" s="96">
        <v>2</v>
      </c>
      <c r="I20" s="96">
        <v>3</v>
      </c>
      <c r="J20" s="96">
        <v>3</v>
      </c>
      <c r="K20" s="96">
        <v>0</v>
      </c>
      <c r="L20" s="96">
        <v>0</v>
      </c>
      <c r="M20" s="96">
        <v>1</v>
      </c>
      <c r="N20" s="96">
        <v>1</v>
      </c>
      <c r="O20" s="96">
        <v>16</v>
      </c>
      <c r="P20" s="96">
        <v>20</v>
      </c>
      <c r="Q20" s="96">
        <v>0</v>
      </c>
      <c r="R20" s="96">
        <v>21</v>
      </c>
      <c r="S20" s="96">
        <v>21</v>
      </c>
    </row>
    <row r="21" spans="1:19" s="41" customFormat="1" ht="12.75" customHeight="1" x14ac:dyDescent="0.25">
      <c r="A21" s="95" t="s">
        <v>116</v>
      </c>
      <c r="B21" s="96">
        <v>1186443</v>
      </c>
      <c r="C21" s="96">
        <v>190850</v>
      </c>
      <c r="D21" s="97">
        <v>0.16085897089029982</v>
      </c>
      <c r="E21" s="97" t="s">
        <v>64</v>
      </c>
      <c r="F21" s="98" t="s">
        <v>63</v>
      </c>
      <c r="G21" s="99">
        <v>63</v>
      </c>
      <c r="H21" s="96">
        <v>23</v>
      </c>
      <c r="I21" s="96">
        <v>71</v>
      </c>
      <c r="J21" s="96">
        <v>55</v>
      </c>
      <c r="K21" s="96">
        <v>26</v>
      </c>
      <c r="L21" s="96">
        <v>24</v>
      </c>
      <c r="M21" s="96">
        <v>44</v>
      </c>
      <c r="N21" s="96">
        <v>31</v>
      </c>
      <c r="O21" s="96">
        <v>259</v>
      </c>
      <c r="P21" s="96">
        <v>691</v>
      </c>
      <c r="Q21" s="96">
        <v>9</v>
      </c>
      <c r="R21" s="96">
        <v>33</v>
      </c>
      <c r="S21" s="96">
        <v>39</v>
      </c>
    </row>
    <row r="22" spans="1:19" s="41" customFormat="1" ht="12.75" customHeight="1" x14ac:dyDescent="0.25">
      <c r="A22" s="95" t="s">
        <v>65</v>
      </c>
      <c r="B22" s="96">
        <v>199957</v>
      </c>
      <c r="C22" s="96">
        <v>41172</v>
      </c>
      <c r="D22" s="97">
        <v>0.20590426941792486</v>
      </c>
      <c r="E22" s="97" t="s">
        <v>67</v>
      </c>
      <c r="F22" s="98" t="s">
        <v>66</v>
      </c>
      <c r="G22" s="99">
        <v>3</v>
      </c>
      <c r="H22" s="96">
        <v>0</v>
      </c>
      <c r="I22" s="96">
        <v>1</v>
      </c>
      <c r="J22" s="96">
        <v>3</v>
      </c>
      <c r="K22" s="96">
        <v>4</v>
      </c>
      <c r="L22" s="96">
        <v>1</v>
      </c>
      <c r="M22" s="96">
        <v>1</v>
      </c>
      <c r="N22" s="96">
        <v>1</v>
      </c>
      <c r="O22" s="96">
        <v>35</v>
      </c>
      <c r="P22" s="96">
        <v>19</v>
      </c>
      <c r="Q22" s="96">
        <v>0</v>
      </c>
      <c r="R22" s="96">
        <v>12</v>
      </c>
      <c r="S22" s="96">
        <v>10</v>
      </c>
    </row>
    <row r="23" spans="1:19" s="41" customFormat="1" ht="12.75" customHeight="1" x14ac:dyDescent="0.25">
      <c r="A23" s="95" t="s">
        <v>68</v>
      </c>
      <c r="B23" s="96">
        <v>346943</v>
      </c>
      <c r="C23" s="96">
        <v>63853</v>
      </c>
      <c r="D23" s="97">
        <v>0.18404464133877899</v>
      </c>
      <c r="E23" s="97" t="s">
        <v>69</v>
      </c>
      <c r="F23" s="98" t="s">
        <v>66</v>
      </c>
      <c r="G23" s="99">
        <v>2</v>
      </c>
      <c r="H23" s="96">
        <v>8</v>
      </c>
      <c r="I23" s="96">
        <v>10</v>
      </c>
      <c r="J23" s="96">
        <v>6</v>
      </c>
      <c r="K23" s="96">
        <v>1</v>
      </c>
      <c r="L23" s="96">
        <v>0</v>
      </c>
      <c r="M23" s="96">
        <v>5</v>
      </c>
      <c r="N23" s="96">
        <v>4</v>
      </c>
      <c r="O23" s="96">
        <v>9</v>
      </c>
      <c r="P23" s="96">
        <v>67</v>
      </c>
      <c r="Q23" s="96">
        <v>0</v>
      </c>
      <c r="R23" s="96">
        <v>14</v>
      </c>
      <c r="S23" s="96">
        <v>13</v>
      </c>
    </row>
    <row r="24" spans="1:19" s="41" customFormat="1" ht="12.75" customHeight="1" thickBot="1" x14ac:dyDescent="0.3">
      <c r="A24" s="100" t="s">
        <v>117</v>
      </c>
      <c r="B24" s="101">
        <v>366332</v>
      </c>
      <c r="C24" s="101">
        <v>69047</v>
      </c>
      <c r="D24" s="102">
        <v>0.18848203269165675</v>
      </c>
      <c r="E24" s="102" t="s">
        <v>71</v>
      </c>
      <c r="F24" s="103" t="s">
        <v>66</v>
      </c>
      <c r="G24" s="104">
        <v>11</v>
      </c>
      <c r="H24" s="101">
        <v>19</v>
      </c>
      <c r="I24" s="101">
        <v>16</v>
      </c>
      <c r="J24" s="101">
        <v>14</v>
      </c>
      <c r="K24" s="101">
        <v>6</v>
      </c>
      <c r="L24" s="101">
        <v>4</v>
      </c>
      <c r="M24" s="101">
        <v>12</v>
      </c>
      <c r="N24" s="101">
        <v>11</v>
      </c>
      <c r="O24" s="101">
        <v>59</v>
      </c>
      <c r="P24" s="101">
        <v>615</v>
      </c>
      <c r="Q24" s="101">
        <v>3</v>
      </c>
      <c r="R24" s="101">
        <v>20</v>
      </c>
      <c r="S24" s="101">
        <v>16</v>
      </c>
    </row>
    <row r="25" spans="1:19" s="41" customFormat="1" ht="12.75" customHeight="1" x14ac:dyDescent="0.25">
      <c r="A25" s="41" t="s">
        <v>118</v>
      </c>
    </row>
    <row r="26" spans="1:19" s="41" customFormat="1" ht="12.75" customHeight="1" x14ac:dyDescent="0.25">
      <c r="A26" s="41" t="s">
        <v>119</v>
      </c>
    </row>
    <row r="27" spans="1:19" s="41" customFormat="1" ht="12.75" customHeight="1" x14ac:dyDescent="0.25"/>
    <row r="28" spans="1:19" s="41" customFormat="1" ht="12.75" customHeight="1" x14ac:dyDescent="0.25"/>
    <row r="29" spans="1:19" s="41" customFormat="1" ht="12.75" customHeight="1" x14ac:dyDescent="0.25"/>
    <row r="30" spans="1:19" s="41" customFormat="1" ht="12.75" customHeight="1" x14ac:dyDescent="0.25"/>
    <row r="31" spans="1:19" s="41" customFormat="1" ht="12.75" customHeight="1" x14ac:dyDescent="0.25"/>
    <row r="32" spans="1:19" s="41" customFormat="1" ht="12.75" customHeight="1" x14ac:dyDescent="0.25"/>
    <row r="33" s="41" customFormat="1" ht="12.75" customHeight="1" x14ac:dyDescent="0.25"/>
    <row r="34" s="41" customFormat="1" ht="12.75" customHeight="1" x14ac:dyDescent="0.25"/>
    <row r="35" s="41" customFormat="1" ht="12.75" customHeight="1" x14ac:dyDescent="0.25"/>
    <row r="36" s="41" customFormat="1" ht="12.75" customHeight="1" x14ac:dyDescent="0.25"/>
    <row r="37" s="41" customFormat="1" ht="12.75" customHeight="1" x14ac:dyDescent="0.25"/>
    <row r="38" s="41" customFormat="1" ht="12.75" customHeight="1" x14ac:dyDescent="0.25"/>
    <row r="39" s="41" customFormat="1" ht="12.75" customHeight="1" x14ac:dyDescent="0.25"/>
    <row r="40" s="41" customFormat="1" ht="12.75" customHeight="1" x14ac:dyDescent="0.25"/>
    <row r="41" s="41" customFormat="1" ht="12.75" customHeight="1" x14ac:dyDescent="0.25"/>
    <row r="42" s="41" customFormat="1" ht="12.75" customHeight="1" x14ac:dyDescent="0.25"/>
    <row r="43" s="41" customFormat="1" ht="12.75" customHeight="1" x14ac:dyDescent="0.25"/>
    <row r="44" s="41" customFormat="1" ht="12.75" customHeight="1" x14ac:dyDescent="0.25"/>
    <row r="45" s="41" customFormat="1" ht="12.75" customHeight="1" x14ac:dyDescent="0.25"/>
    <row r="46" s="41" customFormat="1" ht="12.75" customHeight="1" x14ac:dyDescent="0.25"/>
    <row r="47" s="41" customFormat="1" ht="12.75" customHeight="1" x14ac:dyDescent="0.25"/>
    <row r="48" s="41" customFormat="1" ht="12.75" customHeight="1" x14ac:dyDescent="0.25"/>
    <row r="49" s="41" customFormat="1" ht="12.75" customHeight="1" x14ac:dyDescent="0.25"/>
    <row r="50" s="41" customFormat="1" ht="12.75" customHeight="1" x14ac:dyDescent="0.25"/>
    <row r="51" s="41" customFormat="1" ht="12.75" customHeight="1" x14ac:dyDescent="0.25"/>
    <row r="52" s="41" customFormat="1" ht="12.75" customHeight="1" x14ac:dyDescent="0.25"/>
    <row r="53" s="41" customFormat="1" ht="12.75" customHeight="1" x14ac:dyDescent="0.25"/>
    <row r="54" s="41" customFormat="1" ht="12.75" customHeight="1" x14ac:dyDescent="0.25"/>
    <row r="55" s="41" customFormat="1" ht="12.75" customHeight="1" x14ac:dyDescent="0.25"/>
    <row r="56" s="41" customFormat="1" ht="12.75" customHeight="1" x14ac:dyDescent="0.25"/>
    <row r="57" s="41" customFormat="1" ht="12.75" customHeight="1" x14ac:dyDescent="0.25"/>
    <row r="58" s="41" customFormat="1" ht="12.75" customHeight="1" x14ac:dyDescent="0.25"/>
    <row r="59" s="41" customFormat="1" ht="12.75" customHeight="1" x14ac:dyDescent="0.25"/>
    <row r="60" s="41" customFormat="1" ht="12.75" customHeight="1" x14ac:dyDescent="0.25"/>
    <row r="61" s="41" customFormat="1" ht="12.75" customHeight="1" x14ac:dyDescent="0.25"/>
    <row r="62" s="41" customFormat="1" ht="12.75" customHeight="1" x14ac:dyDescent="0.25"/>
    <row r="63" s="41" customFormat="1" ht="12.75" customHeight="1" x14ac:dyDescent="0.25"/>
    <row r="64" s="41" customFormat="1" ht="12.75" customHeight="1" x14ac:dyDescent="0.25"/>
    <row r="65" s="41" customFormat="1" ht="12.75" customHeight="1" x14ac:dyDescent="0.25"/>
    <row r="66" s="41" customFormat="1" ht="12.75" customHeight="1" x14ac:dyDescent="0.25"/>
    <row r="67" s="41" customFormat="1" ht="12.75" customHeight="1" x14ac:dyDescent="0.25"/>
    <row r="68" s="41" customFormat="1" ht="12.75" customHeight="1" x14ac:dyDescent="0.25"/>
    <row r="69" s="41" customFormat="1" ht="12.75" customHeight="1" x14ac:dyDescent="0.25"/>
    <row r="70" s="41" customFormat="1" ht="12.75" customHeight="1" x14ac:dyDescent="0.25"/>
    <row r="71" s="41" customFormat="1" ht="12.75" customHeight="1" x14ac:dyDescent="0.25"/>
    <row r="72" s="41" customFormat="1" ht="12.75" customHeight="1" x14ac:dyDescent="0.25"/>
    <row r="73" s="41" customFormat="1" ht="12.75" customHeight="1" x14ac:dyDescent="0.25"/>
    <row r="74" s="41" customFormat="1" ht="12.75" customHeight="1" x14ac:dyDescent="0.25"/>
    <row r="75" s="41" customFormat="1" ht="12.75" customHeight="1" x14ac:dyDescent="0.25"/>
    <row r="76" s="41" customFormat="1" ht="12.75" customHeight="1" x14ac:dyDescent="0.25"/>
    <row r="77" s="41" customFormat="1" ht="12.75" customHeight="1" x14ac:dyDescent="0.25"/>
    <row r="78" s="41" customFormat="1" ht="12.75" customHeight="1" x14ac:dyDescent="0.25"/>
    <row r="79" s="41" customFormat="1" ht="12.75" customHeight="1" x14ac:dyDescent="0.25"/>
    <row r="80" s="41" customFormat="1" ht="12.75" customHeight="1" x14ac:dyDescent="0.25"/>
    <row r="81" s="41" customFormat="1" ht="12.75" customHeight="1" x14ac:dyDescent="0.25"/>
    <row r="82" s="41" customFormat="1" ht="12.75" customHeight="1" x14ac:dyDescent="0.25"/>
    <row r="83" s="41" customFormat="1" ht="12.75" customHeight="1" x14ac:dyDescent="0.25"/>
    <row r="84" s="41" customFormat="1" ht="12.75" customHeight="1" x14ac:dyDescent="0.25"/>
    <row r="85" s="41" customFormat="1" ht="12.75" customHeight="1" x14ac:dyDescent="0.25"/>
    <row r="86" s="41" customFormat="1" ht="12.75" customHeight="1" x14ac:dyDescent="0.25"/>
    <row r="87" s="41" customFormat="1" ht="12.75" customHeight="1" x14ac:dyDescent="0.25"/>
    <row r="88" s="41" customFormat="1" ht="12.75" customHeight="1" x14ac:dyDescent="0.25"/>
    <row r="89" s="41" customFormat="1" ht="12.75" customHeight="1" x14ac:dyDescent="0.25"/>
    <row r="90" s="41" customFormat="1" ht="12.75" customHeight="1" x14ac:dyDescent="0.25"/>
    <row r="91" s="41" customFormat="1" ht="12.75" customHeight="1" x14ac:dyDescent="0.25"/>
    <row r="92" s="41" customFormat="1" ht="12.75" customHeight="1" x14ac:dyDescent="0.25"/>
    <row r="93" s="41" customFormat="1" ht="12.75" customHeight="1" x14ac:dyDescent="0.25"/>
    <row r="94" s="41" customFormat="1" ht="12.75" customHeight="1" x14ac:dyDescent="0.25"/>
    <row r="95" s="41" customFormat="1" ht="12.75" customHeight="1" x14ac:dyDescent="0.25"/>
    <row r="96" s="41" customFormat="1" ht="12.75" customHeight="1" x14ac:dyDescent="0.25"/>
    <row r="97" s="41" customFormat="1" ht="12.75" customHeight="1" x14ac:dyDescent="0.25"/>
    <row r="98" s="41" customFormat="1" ht="12.75" customHeight="1" x14ac:dyDescent="0.25"/>
    <row r="99" s="41" customFormat="1" ht="12.75" customHeight="1" x14ac:dyDescent="0.25"/>
    <row r="100" s="41" customFormat="1" ht="12.75" customHeight="1" x14ac:dyDescent="0.25"/>
    <row r="101" s="41" customFormat="1" ht="12.75" customHeight="1" x14ac:dyDescent="0.25"/>
    <row r="102" s="41" customFormat="1" ht="12.75" customHeight="1" x14ac:dyDescent="0.25"/>
    <row r="103" s="41" customFormat="1" ht="12.75" customHeight="1" x14ac:dyDescent="0.25"/>
    <row r="104" s="41" customFormat="1" ht="12.75" customHeight="1" x14ac:dyDescent="0.25"/>
    <row r="105" s="41" customFormat="1" ht="12.75" customHeight="1" x14ac:dyDescent="0.25"/>
    <row r="106" s="41" customFormat="1" ht="12.75" customHeight="1" x14ac:dyDescent="0.25"/>
    <row r="107" s="41" customFormat="1" ht="12.75" customHeight="1" x14ac:dyDescent="0.25"/>
    <row r="108" s="41" customFormat="1" ht="12.75" customHeight="1" x14ac:dyDescent="0.25"/>
    <row r="109" s="41" customFormat="1" ht="12.75" customHeight="1" x14ac:dyDescent="0.25"/>
    <row r="110" s="41" customFormat="1" ht="12.75" customHeight="1" x14ac:dyDescent="0.25"/>
    <row r="111" s="41" customFormat="1" ht="12.75" customHeight="1" x14ac:dyDescent="0.25"/>
    <row r="112" s="41" customFormat="1" ht="12.75" customHeight="1" x14ac:dyDescent="0.25"/>
    <row r="113" s="41" customFormat="1" ht="12.75" customHeight="1" x14ac:dyDescent="0.25"/>
    <row r="114" s="41" customFormat="1" ht="12.75" customHeight="1" x14ac:dyDescent="0.25"/>
    <row r="115" s="41" customFormat="1" ht="12.75" customHeight="1" x14ac:dyDescent="0.25"/>
    <row r="116" s="41" customFormat="1" ht="12.75" customHeight="1" x14ac:dyDescent="0.25"/>
    <row r="117" s="41" customFormat="1" ht="12.75" customHeight="1" x14ac:dyDescent="0.25"/>
    <row r="118" s="41" customFormat="1" ht="12.75" customHeight="1" x14ac:dyDescent="0.25"/>
    <row r="119" s="41" customFormat="1" ht="12.75" customHeight="1" x14ac:dyDescent="0.25"/>
    <row r="120" s="41" customFormat="1" ht="12.75" customHeight="1" x14ac:dyDescent="0.25"/>
    <row r="121" s="41" customFormat="1" ht="12.75" customHeight="1" x14ac:dyDescent="0.25"/>
    <row r="122" s="41" customFormat="1" ht="12.75" customHeight="1" x14ac:dyDescent="0.25"/>
    <row r="123" s="41" customFormat="1" ht="12.75" customHeight="1" x14ac:dyDescent="0.25"/>
    <row r="124" s="41" customFormat="1" ht="12.75" customHeight="1" x14ac:dyDescent="0.25"/>
    <row r="125" s="41" customFormat="1" ht="12.75" customHeight="1" x14ac:dyDescent="0.25"/>
    <row r="126" s="41" customFormat="1" ht="12.75" customHeight="1" x14ac:dyDescent="0.25"/>
    <row r="127" s="41" customFormat="1" ht="12.75" customHeight="1" x14ac:dyDescent="0.25"/>
    <row r="128" s="41" customFormat="1" ht="12.75" customHeight="1" x14ac:dyDescent="0.25"/>
    <row r="129" s="41" customFormat="1" ht="12.75" customHeight="1" x14ac:dyDescent="0.25"/>
    <row r="130" s="41" customFormat="1" ht="12.75" customHeight="1" x14ac:dyDescent="0.25"/>
    <row r="131" s="41" customFormat="1" ht="12.75" customHeight="1" x14ac:dyDescent="0.25"/>
    <row r="132" s="41" customFormat="1" ht="12.75" customHeight="1" x14ac:dyDescent="0.25"/>
    <row r="133" s="41" customFormat="1" ht="12.75" customHeight="1" x14ac:dyDescent="0.25"/>
    <row r="134" s="41" customFormat="1" ht="12.75" customHeight="1" x14ac:dyDescent="0.25"/>
    <row r="135" s="41" customFormat="1" ht="12.75" customHeight="1" x14ac:dyDescent="0.25"/>
    <row r="136" s="41" customFormat="1" ht="12.75" customHeight="1" x14ac:dyDescent="0.25"/>
    <row r="137" s="41" customFormat="1" ht="12.75" customHeight="1" x14ac:dyDescent="0.25"/>
    <row r="138" s="41" customFormat="1" ht="12.75" customHeight="1" x14ac:dyDescent="0.25"/>
    <row r="139" s="41" customFormat="1" ht="12.75" customHeight="1" x14ac:dyDescent="0.25"/>
    <row r="140" s="41" customFormat="1" ht="12.75" customHeight="1" x14ac:dyDescent="0.25"/>
    <row r="141" s="41" customFormat="1" ht="12.75" customHeight="1" x14ac:dyDescent="0.25"/>
    <row r="142" s="41" customFormat="1" ht="12.75" customHeight="1" x14ac:dyDescent="0.25"/>
    <row r="143" s="41" customFormat="1" ht="12.75" customHeight="1" x14ac:dyDescent="0.25"/>
    <row r="144" s="41" customFormat="1" ht="12.75" customHeight="1" x14ac:dyDescent="0.25"/>
    <row r="145" s="41" customFormat="1" ht="12.75" customHeight="1" x14ac:dyDescent="0.25"/>
    <row r="146" s="41" customFormat="1" ht="12.75" customHeight="1" x14ac:dyDescent="0.25"/>
    <row r="147" s="41" customFormat="1" ht="12.75" customHeight="1" x14ac:dyDescent="0.25"/>
    <row r="148" s="41" customFormat="1" ht="12.75" customHeight="1" x14ac:dyDescent="0.25"/>
    <row r="149" s="41" customFormat="1" ht="12.75" customHeight="1" x14ac:dyDescent="0.25"/>
    <row r="150" s="55" customFormat="1" ht="12.75" customHeight="1" x14ac:dyDescent="0.25"/>
    <row r="151" s="55" customFormat="1" ht="12.75" customHeight="1" x14ac:dyDescent="0.25"/>
    <row r="152" s="41" customFormat="1" ht="12.75" customHeight="1" x14ac:dyDescent="0.25"/>
    <row r="153" s="41" customFormat="1" ht="12.75" customHeight="1" x14ac:dyDescent="0.25"/>
    <row r="154" s="41" customFormat="1" ht="12.75" customHeight="1" x14ac:dyDescent="0.25"/>
    <row r="155" s="41" customFormat="1" ht="12.75" customHeight="1" x14ac:dyDescent="0.25"/>
    <row r="156" s="41" customFormat="1" ht="12.75" customHeight="1" x14ac:dyDescent="0.25"/>
    <row r="157" s="41" customFormat="1" ht="12.75" customHeight="1" x14ac:dyDescent="0.25"/>
    <row r="158" s="41" customFormat="1" ht="12.75" customHeight="1" x14ac:dyDescent="0.25"/>
    <row r="159" s="41" customFormat="1" ht="12.75" customHeight="1" x14ac:dyDescent="0.25"/>
    <row r="160" s="41" customFormat="1" ht="12.75" customHeight="1" x14ac:dyDescent="0.25"/>
    <row r="161" s="41" customFormat="1" ht="12.75" customHeight="1" x14ac:dyDescent="0.25"/>
    <row r="162" s="41" customFormat="1" ht="12.75" customHeight="1" x14ac:dyDescent="0.25"/>
    <row r="163" s="41" customFormat="1" ht="12.75" customHeight="1" x14ac:dyDescent="0.25"/>
    <row r="164" s="41" customFormat="1" ht="12.75" customHeight="1" x14ac:dyDescent="0.25"/>
    <row r="165" s="41" customFormat="1" ht="12.75" customHeight="1" x14ac:dyDescent="0.25"/>
    <row r="166" s="41" customFormat="1" ht="12.75" customHeight="1" x14ac:dyDescent="0.25"/>
    <row r="167" s="41" customFormat="1" ht="12.75" customHeight="1" x14ac:dyDescent="0.25"/>
    <row r="168" s="41" customFormat="1" ht="12.75" customHeight="1" x14ac:dyDescent="0.25"/>
    <row r="169" s="41" customFormat="1" ht="12.75" customHeight="1" x14ac:dyDescent="0.25"/>
    <row r="170" s="41" customFormat="1" ht="12.75" customHeight="1" x14ac:dyDescent="0.25"/>
    <row r="171" s="41" customFormat="1" ht="12.75" customHeight="1" x14ac:dyDescent="0.25"/>
    <row r="172" s="41" customFormat="1" ht="12.75" customHeight="1" x14ac:dyDescent="0.25"/>
    <row r="173" s="41" customFormat="1" ht="12.75" customHeight="1" x14ac:dyDescent="0.25"/>
    <row r="174" s="41" customFormat="1" ht="12.75" customHeight="1" x14ac:dyDescent="0.25"/>
    <row r="175" s="41" customFormat="1" ht="12.75" customHeight="1" x14ac:dyDescent="0.25"/>
    <row r="176" s="41" customFormat="1" ht="12.75" customHeight="1" x14ac:dyDescent="0.25"/>
    <row r="177" s="41" customFormat="1" ht="12.75" customHeight="1" x14ac:dyDescent="0.25"/>
    <row r="178" s="41" customFormat="1" ht="12.75" customHeight="1" x14ac:dyDescent="0.25"/>
    <row r="179" s="41" customFormat="1" ht="12.75" customHeight="1" x14ac:dyDescent="0.25"/>
    <row r="180" s="41" customFormat="1" ht="12.75" customHeight="1" x14ac:dyDescent="0.25"/>
    <row r="181" s="41" customFormat="1" ht="12.75" customHeight="1" x14ac:dyDescent="0.25"/>
    <row r="182" s="41" customFormat="1" ht="12.75" customHeight="1" x14ac:dyDescent="0.25"/>
    <row r="183" s="41" customFormat="1" ht="12.75" customHeight="1" x14ac:dyDescent="0.25"/>
    <row r="184" s="41" customFormat="1" ht="12.75" customHeight="1" x14ac:dyDescent="0.25"/>
    <row r="185" s="41" customFormat="1" ht="12.75" customHeight="1" x14ac:dyDescent="0.25"/>
    <row r="186" s="41" customFormat="1" ht="12.75" customHeight="1" x14ac:dyDescent="0.25"/>
    <row r="187" s="41" customFormat="1" ht="12.75" customHeight="1" x14ac:dyDescent="0.25"/>
    <row r="188" s="41" customFormat="1" ht="12.75" customHeight="1" x14ac:dyDescent="0.25"/>
    <row r="189" s="41" customFormat="1" ht="12.75" customHeight="1" x14ac:dyDescent="0.25"/>
    <row r="190" s="41" customFormat="1" ht="12.75" customHeight="1" x14ac:dyDescent="0.25"/>
    <row r="191" s="41" customFormat="1" ht="12.75" customHeight="1" x14ac:dyDescent="0.25"/>
    <row r="192" s="41" customFormat="1" ht="12.75" customHeight="1" x14ac:dyDescent="0.25"/>
    <row r="193" s="41" customFormat="1" ht="12.75" customHeight="1" x14ac:dyDescent="0.25"/>
    <row r="194" s="41" customFormat="1" ht="12.75" customHeight="1" x14ac:dyDescent="0.25"/>
    <row r="195" s="41" customFormat="1" ht="12.75" customHeight="1" x14ac:dyDescent="0.25"/>
    <row r="196" s="41" customFormat="1" ht="12.75" customHeight="1" x14ac:dyDescent="0.25"/>
    <row r="197" s="41" customFormat="1" ht="12.75" customHeight="1" x14ac:dyDescent="0.25"/>
    <row r="198" s="41" customFormat="1" ht="12.75" customHeight="1" x14ac:dyDescent="0.25"/>
    <row r="199" s="41" customFormat="1" ht="12.75" customHeight="1" x14ac:dyDescent="0.25"/>
    <row r="200" s="41" customFormat="1" ht="12.75" customHeight="1" x14ac:dyDescent="0.25"/>
    <row r="201" s="41" customFormat="1" ht="12.75" customHeight="1" x14ac:dyDescent="0.25"/>
    <row r="202" s="41" customFormat="1" ht="12.75" customHeight="1" x14ac:dyDescent="0.25"/>
    <row r="203" s="41" customFormat="1" ht="12.75" customHeight="1" x14ac:dyDescent="0.25"/>
    <row r="204" s="41" customFormat="1" ht="12.75" customHeight="1" x14ac:dyDescent="0.25"/>
    <row r="205" s="41" customFormat="1" ht="12.75" customHeight="1" x14ac:dyDescent="0.25"/>
    <row r="206" s="41" customFormat="1" ht="12.75" customHeight="1" x14ac:dyDescent="0.25"/>
    <row r="207" s="41" customFormat="1" ht="12.75" customHeight="1" x14ac:dyDescent="0.25"/>
    <row r="208" s="41" customFormat="1" ht="12.75" customHeight="1" x14ac:dyDescent="0.25"/>
    <row r="209" s="41" customFormat="1" ht="12.75" customHeight="1" x14ac:dyDescent="0.25"/>
    <row r="210" s="41" customFormat="1" ht="12.75" customHeight="1" x14ac:dyDescent="0.25"/>
    <row r="211" s="41" customFormat="1" ht="12.75" customHeight="1" x14ac:dyDescent="0.25"/>
    <row r="212" s="41" customFormat="1" ht="12.75" customHeight="1" x14ac:dyDescent="0.25"/>
    <row r="213" s="41" customFormat="1" ht="12.75" customHeight="1" x14ac:dyDescent="0.25"/>
    <row r="214" s="41" customFormat="1" ht="12.75" customHeight="1" x14ac:dyDescent="0.25"/>
    <row r="215" s="41" customFormat="1" ht="12.75" customHeight="1" x14ac:dyDescent="0.25"/>
    <row r="216" s="41" customFormat="1" ht="12.75" customHeight="1" x14ac:dyDescent="0.25"/>
    <row r="217" s="41" customFormat="1" ht="12.75" customHeight="1" x14ac:dyDescent="0.25"/>
    <row r="218" s="41" customFormat="1" ht="12.75" customHeight="1" x14ac:dyDescent="0.25"/>
    <row r="219" s="41" customFormat="1" ht="12.75" customHeight="1" x14ac:dyDescent="0.25"/>
    <row r="220" s="41" customFormat="1" ht="12.75" customHeight="1" x14ac:dyDescent="0.25"/>
    <row r="221" s="41" customFormat="1" ht="12.75" customHeight="1" x14ac:dyDescent="0.25"/>
    <row r="222" s="41" customFormat="1" ht="12.75" customHeight="1" x14ac:dyDescent="0.25"/>
    <row r="223" s="41" customFormat="1" ht="12.75" customHeight="1" x14ac:dyDescent="0.25"/>
    <row r="224" s="41" customFormat="1" ht="12.75" customHeight="1" x14ac:dyDescent="0.25"/>
    <row r="225" s="41" customFormat="1" ht="12.75" customHeight="1" x14ac:dyDescent="0.25"/>
    <row r="226" s="41" customFormat="1" ht="12.75" customHeight="1" x14ac:dyDescent="0.25"/>
    <row r="227" s="41" customFormat="1" ht="12.75" customHeight="1" x14ac:dyDescent="0.25"/>
    <row r="228" s="41" customFormat="1" ht="12.75" customHeight="1" x14ac:dyDescent="0.25"/>
    <row r="229" s="41" customFormat="1" ht="12.75" customHeight="1" x14ac:dyDescent="0.25"/>
    <row r="230" s="41" customFormat="1" ht="12.75" customHeight="1" x14ac:dyDescent="0.25"/>
    <row r="231" s="41" customFormat="1" ht="12.75" customHeight="1" x14ac:dyDescent="0.25"/>
    <row r="232" s="41" customFormat="1" ht="12.75" customHeight="1" x14ac:dyDescent="0.25"/>
    <row r="233" s="41" customFormat="1" ht="12.75" customHeight="1" x14ac:dyDescent="0.25"/>
    <row r="234" s="41" customFormat="1" ht="12.75" customHeight="1" x14ac:dyDescent="0.25"/>
    <row r="235" s="41" customFormat="1" ht="12.75" customHeight="1" x14ac:dyDescent="0.25"/>
    <row r="236" s="41" customFormat="1" ht="12.75" customHeight="1" x14ac:dyDescent="0.25"/>
    <row r="237" s="41" customFormat="1" ht="12.75" customHeight="1" x14ac:dyDescent="0.25"/>
    <row r="238" s="41" customFormat="1" ht="12.75" customHeight="1" x14ac:dyDescent="0.25"/>
    <row r="239" s="41" customFormat="1" ht="12.75" customHeight="1" x14ac:dyDescent="0.25"/>
    <row r="240" s="41" customFormat="1" ht="12.75" customHeight="1" x14ac:dyDescent="0.25"/>
    <row r="241" s="41" customFormat="1" ht="12.75" customHeight="1" x14ac:dyDescent="0.25"/>
    <row r="242" s="41" customFormat="1" ht="12.75" customHeight="1" x14ac:dyDescent="0.25"/>
    <row r="243" s="41" customFormat="1" ht="12.75" customHeight="1" x14ac:dyDescent="0.25"/>
    <row r="244" s="41" customFormat="1" ht="12.75" customHeight="1" x14ac:dyDescent="0.25"/>
    <row r="245" s="41" customFormat="1" ht="12.75" customHeight="1" x14ac:dyDescent="0.25"/>
    <row r="246" s="41" customFormat="1" ht="12.75" customHeight="1" x14ac:dyDescent="0.25"/>
    <row r="247" s="41" customFormat="1" ht="12.75" customHeight="1" x14ac:dyDescent="0.25"/>
    <row r="248" s="41" customFormat="1" ht="12.75" customHeight="1" x14ac:dyDescent="0.25"/>
    <row r="249" s="41" customFormat="1" ht="12.75" customHeight="1" x14ac:dyDescent="0.25"/>
    <row r="250" s="41" customFormat="1" ht="12.75" customHeight="1" x14ac:dyDescent="0.25"/>
    <row r="251" s="41" customFormat="1" ht="12.75" customHeight="1" x14ac:dyDescent="0.25"/>
    <row r="252" s="41" customFormat="1" ht="12.75" customHeight="1" x14ac:dyDescent="0.25"/>
    <row r="253" s="41" customFormat="1" ht="12.75" customHeight="1" x14ac:dyDescent="0.25"/>
    <row r="254" s="41" customFormat="1" ht="12.75" customHeight="1" x14ac:dyDescent="0.25"/>
    <row r="255" s="41" customFormat="1" ht="12.75" customHeight="1" x14ac:dyDescent="0.25"/>
    <row r="256" s="41" customFormat="1" ht="12.75" customHeight="1" x14ac:dyDescent="0.25"/>
    <row r="257" s="41" customFormat="1" ht="12.75" customHeight="1" x14ac:dyDescent="0.25"/>
    <row r="258" s="41" customFormat="1" ht="12.75" customHeight="1" x14ac:dyDescent="0.25"/>
    <row r="259" s="41" customFormat="1" ht="12.75" customHeight="1" x14ac:dyDescent="0.25"/>
    <row r="260" s="41" customFormat="1" ht="12.75" customHeight="1" x14ac:dyDescent="0.25"/>
    <row r="261" s="41" customFormat="1" ht="12.75" customHeight="1" x14ac:dyDescent="0.25"/>
    <row r="262" s="41" customFormat="1" ht="12.75" customHeight="1" x14ac:dyDescent="0.25"/>
    <row r="263" s="41" customFormat="1" ht="12.75" customHeight="1" x14ac:dyDescent="0.25"/>
    <row r="264" s="41" customFormat="1" ht="12.75" customHeight="1" x14ac:dyDescent="0.25"/>
    <row r="265" s="41" customFormat="1" ht="12.75" customHeight="1" x14ac:dyDescent="0.25"/>
    <row r="266" s="41" customFormat="1" ht="12.75" customHeight="1" x14ac:dyDescent="0.25"/>
    <row r="267" s="41" customFormat="1" ht="12.75" customHeight="1" x14ac:dyDescent="0.25"/>
    <row r="268" s="41" customFormat="1" ht="12.75" customHeight="1" x14ac:dyDescent="0.25"/>
    <row r="269" s="41" customFormat="1" ht="12.75" customHeight="1" x14ac:dyDescent="0.25"/>
    <row r="270" s="41" customFormat="1" ht="12.75" customHeight="1" x14ac:dyDescent="0.25"/>
    <row r="271" s="41" customFormat="1" ht="12.75" customHeight="1" x14ac:dyDescent="0.25"/>
    <row r="272" s="41" customFormat="1" ht="12.75" customHeight="1" x14ac:dyDescent="0.25"/>
    <row r="273" s="41" customFormat="1" ht="12.75" customHeight="1" x14ac:dyDescent="0.25"/>
    <row r="274" s="41" customFormat="1" ht="12.75" customHeight="1" x14ac:dyDescent="0.25"/>
    <row r="275" s="41" customFormat="1" ht="12.75" customHeight="1" x14ac:dyDescent="0.25"/>
    <row r="276" s="41" customFormat="1" ht="12.75" customHeight="1" x14ac:dyDescent="0.25"/>
    <row r="277" s="41" customFormat="1" ht="12.75" customHeight="1" x14ac:dyDescent="0.25"/>
    <row r="278" s="41" customFormat="1" ht="12.75" customHeight="1" x14ac:dyDescent="0.25"/>
    <row r="279" s="41" customFormat="1" ht="12.75" customHeight="1" x14ac:dyDescent="0.25"/>
    <row r="280" s="41" customFormat="1" ht="12.75" customHeight="1" x14ac:dyDescent="0.25"/>
    <row r="281" s="41" customFormat="1" ht="12.75" customHeight="1" x14ac:dyDescent="0.25"/>
    <row r="282" s="41" customFormat="1" ht="12.75" customHeight="1" x14ac:dyDescent="0.25"/>
    <row r="283" s="41" customFormat="1" ht="12.75" customHeight="1" x14ac:dyDescent="0.25"/>
    <row r="284" s="41" customFormat="1" ht="12.75" customHeight="1" x14ac:dyDescent="0.25"/>
    <row r="285" s="41" customFormat="1" ht="12.75" customHeight="1" x14ac:dyDescent="0.25"/>
    <row r="286" s="41" customFormat="1" ht="12.75" customHeight="1" x14ac:dyDescent="0.25"/>
    <row r="287" s="41" customFormat="1" ht="12.75" customHeight="1" x14ac:dyDescent="0.25"/>
    <row r="288" s="41" customFormat="1" ht="12.75" customHeight="1" x14ac:dyDescent="0.25"/>
    <row r="289" s="41" customFormat="1" ht="12.75" customHeight="1" x14ac:dyDescent="0.25"/>
    <row r="290" s="41" customFormat="1" ht="12.75" customHeight="1" x14ac:dyDescent="0.25"/>
    <row r="291" s="41" customFormat="1" ht="12.75" customHeight="1" x14ac:dyDescent="0.25"/>
    <row r="292" s="41" customFormat="1" ht="12.75" customHeight="1" x14ac:dyDescent="0.25"/>
    <row r="293" s="41" customFormat="1" ht="12.75" customHeight="1" x14ac:dyDescent="0.25"/>
    <row r="294" s="41" customFormat="1" ht="12.75" customHeight="1" x14ac:dyDescent="0.25"/>
    <row r="295" s="41" customFormat="1" ht="12.75" customHeight="1" x14ac:dyDescent="0.25"/>
    <row r="296" s="41" customFormat="1" ht="12.75" customHeight="1" x14ac:dyDescent="0.25"/>
    <row r="297" s="41" customFormat="1" ht="12.75" customHeight="1" x14ac:dyDescent="0.25"/>
    <row r="298" s="41" customFormat="1" ht="12.75" customHeight="1" x14ac:dyDescent="0.25"/>
    <row r="299" s="41" customFormat="1" ht="12.75" customHeight="1" x14ac:dyDescent="0.25"/>
    <row r="300" s="41" customFormat="1" ht="12.75" customHeight="1" x14ac:dyDescent="0.25"/>
    <row r="301" s="41" customFormat="1" ht="12.75" customHeight="1" x14ac:dyDescent="0.25"/>
    <row r="302" s="41" customFormat="1" ht="12.75" customHeight="1" x14ac:dyDescent="0.25"/>
    <row r="303" s="41" customFormat="1" ht="12.75" customHeight="1" x14ac:dyDescent="0.25"/>
    <row r="304" s="41" customFormat="1" ht="12.75" customHeight="1" x14ac:dyDescent="0.25"/>
    <row r="305" s="41" customFormat="1" ht="12.75" customHeight="1" x14ac:dyDescent="0.25"/>
    <row r="306" s="41" customFormat="1" ht="12.75" customHeight="1" x14ac:dyDescent="0.25"/>
    <row r="307" s="41" customFormat="1" ht="12.75" customHeight="1" x14ac:dyDescent="0.25"/>
    <row r="308" s="41" customFormat="1" ht="12.75" customHeight="1" x14ac:dyDescent="0.25"/>
    <row r="309" s="41" customFormat="1" ht="12.75" customHeight="1" x14ac:dyDescent="0.25"/>
    <row r="310" s="41" customFormat="1" ht="12.75" customHeight="1" x14ac:dyDescent="0.25"/>
    <row r="311" s="41" customFormat="1" ht="12.75" customHeight="1" x14ac:dyDescent="0.25"/>
    <row r="312" s="41" customFormat="1" ht="12.75" customHeight="1" x14ac:dyDescent="0.25"/>
    <row r="313" s="41" customFormat="1" ht="12.75" customHeight="1" x14ac:dyDescent="0.25"/>
    <row r="314" s="41" customFormat="1" ht="12.75" customHeight="1" x14ac:dyDescent="0.25"/>
    <row r="315" s="41" customFormat="1" ht="12.75" customHeight="1" x14ac:dyDescent="0.25"/>
    <row r="316" s="41" customFormat="1" ht="12.75" customHeight="1" x14ac:dyDescent="0.25"/>
    <row r="317" s="41" customFormat="1" ht="12.75" customHeight="1" x14ac:dyDescent="0.25"/>
    <row r="318" s="41" customFormat="1" ht="12.75" customHeight="1" x14ac:dyDescent="0.25"/>
    <row r="319" s="41" customFormat="1" ht="12.75" customHeight="1" x14ac:dyDescent="0.25"/>
    <row r="320" s="41" customFormat="1" ht="12.75" customHeight="1" x14ac:dyDescent="0.25"/>
    <row r="321" s="41" customFormat="1" ht="12.75" customHeight="1" x14ac:dyDescent="0.25"/>
    <row r="322" s="41" customFormat="1" ht="12.75" customHeight="1" x14ac:dyDescent="0.25"/>
    <row r="323" s="41" customFormat="1" ht="12.75" customHeight="1" x14ac:dyDescent="0.25"/>
    <row r="324" s="41" customFormat="1" ht="12.75" customHeight="1" x14ac:dyDescent="0.25"/>
    <row r="325" s="41" customFormat="1" ht="12.75" customHeight="1" x14ac:dyDescent="0.25"/>
    <row r="326" s="41" customFormat="1" ht="12.75" customHeight="1" x14ac:dyDescent="0.25"/>
    <row r="327" s="41" customFormat="1" ht="12.75" customHeight="1" x14ac:dyDescent="0.25"/>
    <row r="328" s="41" customFormat="1" ht="12.75" customHeight="1" x14ac:dyDescent="0.25"/>
    <row r="329" s="41" customFormat="1" ht="12.75" customHeight="1" x14ac:dyDescent="0.25"/>
    <row r="330" s="41" customFormat="1" ht="12.75" customHeight="1" x14ac:dyDescent="0.25"/>
    <row r="331" s="41" customFormat="1" ht="12.75" customHeight="1" x14ac:dyDescent="0.25"/>
    <row r="332" s="41" customFormat="1" ht="12.75" customHeight="1" x14ac:dyDescent="0.25"/>
    <row r="333" s="41" customFormat="1" ht="12.75" customHeight="1" x14ac:dyDescent="0.25"/>
    <row r="334" s="41" customFormat="1" ht="12.75" customHeight="1" x14ac:dyDescent="0.25"/>
    <row r="335" s="41" customFormat="1" ht="12.75" customHeight="1" x14ac:dyDescent="0.25"/>
    <row r="336" s="41" customFormat="1" ht="12.75" customHeight="1" x14ac:dyDescent="0.25"/>
    <row r="337" s="41" customFormat="1" ht="12.75" customHeight="1" x14ac:dyDescent="0.25"/>
    <row r="338" s="41" customFormat="1" ht="12.75" customHeight="1" x14ac:dyDescent="0.25"/>
    <row r="339" s="41" customFormat="1" ht="12.75" customHeight="1" x14ac:dyDescent="0.25"/>
    <row r="340" s="41" customFormat="1" ht="12.75" customHeight="1" x14ac:dyDescent="0.25"/>
    <row r="341" s="41" customFormat="1" ht="12.75" customHeight="1" x14ac:dyDescent="0.25"/>
    <row r="342" s="41" customFormat="1" ht="12.75" customHeight="1" x14ac:dyDescent="0.25"/>
    <row r="343" s="41" customFormat="1" ht="12.75" customHeight="1" x14ac:dyDescent="0.25"/>
    <row r="344" s="41" customFormat="1" ht="12.75" customHeight="1" x14ac:dyDescent="0.25"/>
    <row r="345" s="41" customFormat="1" ht="12.75" customHeight="1" x14ac:dyDescent="0.25"/>
    <row r="346" s="41" customFormat="1" ht="12.75" customHeight="1" x14ac:dyDescent="0.25"/>
    <row r="347" s="41" customFormat="1" ht="12.75" customHeight="1" x14ac:dyDescent="0.25"/>
    <row r="348" s="41" customFormat="1" ht="12.75" customHeight="1" x14ac:dyDescent="0.25"/>
    <row r="349" s="41" customFormat="1" ht="12.75" customHeight="1" x14ac:dyDescent="0.25"/>
    <row r="350" s="41" customFormat="1" ht="12.75" customHeight="1" x14ac:dyDescent="0.25"/>
    <row r="351" s="41" customFormat="1" ht="12.75" customHeight="1" x14ac:dyDescent="0.25"/>
    <row r="352" s="41" customFormat="1" ht="12.75" customHeight="1" x14ac:dyDescent="0.25"/>
    <row r="353" s="41" customFormat="1" ht="12.75" customHeight="1" x14ac:dyDescent="0.25"/>
    <row r="354" s="41" customFormat="1" ht="12.75" customHeight="1" x14ac:dyDescent="0.25"/>
    <row r="355" s="41" customFormat="1" ht="12.75" customHeight="1" x14ac:dyDescent="0.25"/>
    <row r="356" s="41" customFormat="1" ht="12.75" customHeight="1" x14ac:dyDescent="0.25"/>
    <row r="357" s="41" customFormat="1" ht="12.75" customHeight="1" x14ac:dyDescent="0.25"/>
    <row r="358" s="41" customFormat="1" ht="12.75" customHeight="1" x14ac:dyDescent="0.25"/>
    <row r="359" s="41" customFormat="1" ht="12.75" customHeight="1" x14ac:dyDescent="0.25"/>
    <row r="360" s="41" customFormat="1" ht="12.75" customHeight="1" x14ac:dyDescent="0.25"/>
    <row r="361" s="41" customFormat="1" ht="12.75" customHeight="1" x14ac:dyDescent="0.25"/>
    <row r="362" s="41" customFormat="1" ht="12.75" customHeight="1" x14ac:dyDescent="0.25"/>
    <row r="363" s="41" customFormat="1" ht="12.75" customHeight="1" x14ac:dyDescent="0.25"/>
    <row r="364" s="41" customFormat="1" ht="12.75" customHeight="1" x14ac:dyDescent="0.25"/>
    <row r="365" s="41" customFormat="1" ht="12.75" customHeight="1" x14ac:dyDescent="0.25"/>
    <row r="366" s="41" customFormat="1" ht="12.75" customHeight="1" x14ac:dyDescent="0.25"/>
    <row r="367" s="41" customFormat="1" ht="12.75" customHeight="1" x14ac:dyDescent="0.25"/>
    <row r="368" s="41" customFormat="1" ht="12.75" customHeight="1" x14ac:dyDescent="0.25"/>
    <row r="369" s="41" customFormat="1" ht="12.75" customHeight="1" x14ac:dyDescent="0.25"/>
    <row r="370" s="41" customFormat="1" ht="12.75" customHeight="1" x14ac:dyDescent="0.25"/>
    <row r="371" s="41" customFormat="1" ht="12.75" customHeight="1" x14ac:dyDescent="0.25"/>
    <row r="372" s="41" customFormat="1" ht="12.75" customHeight="1" x14ac:dyDescent="0.25"/>
    <row r="373" s="41" customFormat="1" ht="12.75" customHeight="1" x14ac:dyDescent="0.25"/>
    <row r="374" s="41" customFormat="1" ht="12.75" customHeight="1" x14ac:dyDescent="0.25"/>
    <row r="375" s="41" customFormat="1" ht="12.75" customHeight="1" x14ac:dyDescent="0.25"/>
    <row r="376" s="41" customFormat="1" ht="12.75" customHeight="1" x14ac:dyDescent="0.25"/>
    <row r="377" s="41" customFormat="1" ht="12.75" customHeight="1" x14ac:dyDescent="0.25"/>
    <row r="378" s="41" customFormat="1" ht="12.75" customHeight="1" x14ac:dyDescent="0.25"/>
    <row r="379" s="41" customFormat="1" ht="12.75" customHeight="1" x14ac:dyDescent="0.25"/>
    <row r="380" s="41" customFormat="1" ht="12.75" customHeight="1" x14ac:dyDescent="0.25"/>
    <row r="381" s="41" customFormat="1" ht="12.75" customHeight="1" x14ac:dyDescent="0.25"/>
    <row r="382" s="41" customFormat="1" ht="12.75" customHeight="1" x14ac:dyDescent="0.25"/>
    <row r="383" s="41" customFormat="1" ht="12.75" customHeight="1" x14ac:dyDescent="0.25"/>
    <row r="384" s="41" customFormat="1" ht="12.75" customHeight="1" x14ac:dyDescent="0.25"/>
    <row r="385" s="41" customFormat="1" ht="12.75" customHeight="1" x14ac:dyDescent="0.25"/>
    <row r="386" s="41" customFormat="1" ht="12.75" customHeight="1" x14ac:dyDescent="0.25"/>
    <row r="387" s="41" customFormat="1" ht="12.75" customHeight="1" x14ac:dyDescent="0.25"/>
    <row r="388" s="41" customFormat="1" ht="12.75" customHeight="1" x14ac:dyDescent="0.25"/>
    <row r="389" s="41" customFormat="1" ht="12.75" customHeight="1" x14ac:dyDescent="0.25"/>
    <row r="390" s="41" customFormat="1" ht="12.75" customHeight="1" x14ac:dyDescent="0.25"/>
    <row r="391" s="41" customFormat="1" ht="12.75" customHeight="1" x14ac:dyDescent="0.25"/>
    <row r="392" s="41" customFormat="1" ht="12.75" customHeight="1" x14ac:dyDescent="0.25"/>
    <row r="393" s="41" customFormat="1" ht="12.75" customHeight="1" x14ac:dyDescent="0.25"/>
    <row r="394" s="41" customFormat="1" ht="12.75" customHeight="1" x14ac:dyDescent="0.25"/>
    <row r="395" s="41" customFormat="1" ht="12.75" customHeight="1" x14ac:dyDescent="0.25"/>
    <row r="396" s="41" customFormat="1" ht="12.75" customHeight="1" x14ac:dyDescent="0.25"/>
    <row r="397" s="41" customFormat="1" ht="12.75" customHeight="1" x14ac:dyDescent="0.25"/>
    <row r="398" s="41" customFormat="1" ht="12.75" customHeight="1" x14ac:dyDescent="0.25"/>
    <row r="399" s="41" customFormat="1" ht="12.75" customHeight="1" x14ac:dyDescent="0.25"/>
    <row r="400" s="41" customFormat="1" ht="12.75" customHeight="1" x14ac:dyDescent="0.25"/>
    <row r="401" s="41" customFormat="1" ht="12.75" customHeight="1" x14ac:dyDescent="0.25"/>
    <row r="402" s="41" customFormat="1" ht="12.75" customHeight="1" x14ac:dyDescent="0.25"/>
    <row r="403" s="41" customFormat="1" ht="12.75" customHeight="1" x14ac:dyDescent="0.25"/>
    <row r="404" s="41" customFormat="1" ht="12.75" customHeight="1" x14ac:dyDescent="0.25"/>
    <row r="405" s="41" customFormat="1" ht="12.75" customHeight="1" x14ac:dyDescent="0.25"/>
    <row r="406" s="41" customFormat="1" ht="12.75" customHeight="1" x14ac:dyDescent="0.25"/>
    <row r="407" s="41" customFormat="1" ht="12.75" customHeight="1" x14ac:dyDescent="0.25"/>
    <row r="408" s="41" customFormat="1" ht="12.75" customHeight="1" x14ac:dyDescent="0.25"/>
    <row r="409" s="41" customFormat="1" ht="12.75" customHeight="1" x14ac:dyDescent="0.25"/>
    <row r="410" s="41" customFormat="1" ht="12.75" customHeight="1" x14ac:dyDescent="0.25"/>
    <row r="411" s="41" customFormat="1" ht="12.75" customHeight="1" x14ac:dyDescent="0.25"/>
    <row r="412" s="41" customFormat="1" ht="12.75" customHeight="1" x14ac:dyDescent="0.25"/>
    <row r="413" s="41" customFormat="1" ht="12.75" customHeight="1" x14ac:dyDescent="0.25"/>
    <row r="414" s="41" customFormat="1" ht="12.75" customHeight="1" x14ac:dyDescent="0.25"/>
    <row r="415" s="41" customFormat="1" ht="12.75" customHeight="1" x14ac:dyDescent="0.25"/>
    <row r="416" s="41" customFormat="1" ht="12.75" customHeight="1" x14ac:dyDescent="0.25"/>
    <row r="417" s="41" customFormat="1" ht="12.75" customHeight="1" x14ac:dyDescent="0.25"/>
    <row r="418" s="41" customFormat="1" ht="12.75" customHeight="1" x14ac:dyDescent="0.25"/>
    <row r="419" s="41" customFormat="1" ht="12.75" customHeight="1" x14ac:dyDescent="0.25"/>
    <row r="420" s="41" customFormat="1" ht="12.75" customHeight="1" x14ac:dyDescent="0.25"/>
    <row r="421" s="41" customFormat="1" ht="12.75" customHeight="1" x14ac:dyDescent="0.25"/>
    <row r="422" s="41" customFormat="1" ht="12.75" customHeight="1" x14ac:dyDescent="0.25"/>
    <row r="423" s="41" customFormat="1" ht="12.75" customHeight="1" x14ac:dyDescent="0.25"/>
    <row r="424" s="41" customFormat="1" ht="12.75" customHeight="1" x14ac:dyDescent="0.25"/>
    <row r="425" s="41" customFormat="1" ht="12.75" customHeight="1" x14ac:dyDescent="0.25"/>
    <row r="426" s="41" customFormat="1" ht="12.75" customHeight="1" x14ac:dyDescent="0.25"/>
    <row r="427" s="41" customFormat="1" ht="12.75" customHeight="1" x14ac:dyDescent="0.25"/>
    <row r="428" s="41" customFormat="1" ht="12.75" customHeight="1" x14ac:dyDescent="0.25"/>
    <row r="429" s="41" customFormat="1" ht="12.75" customHeight="1" x14ac:dyDescent="0.25"/>
    <row r="430" s="41" customFormat="1" ht="12.75" customHeight="1" x14ac:dyDescent="0.25"/>
    <row r="431" s="41" customFormat="1" ht="12.75" customHeight="1" x14ac:dyDescent="0.25"/>
    <row r="432" s="41" customFormat="1" ht="12.75" customHeight="1" x14ac:dyDescent="0.25"/>
    <row r="433" s="41" customFormat="1" ht="12.75" customHeight="1" x14ac:dyDescent="0.25"/>
    <row r="434" s="41" customFormat="1" ht="12.75" customHeight="1" x14ac:dyDescent="0.25"/>
    <row r="435" s="41" customFormat="1" ht="12.75" customHeight="1" x14ac:dyDescent="0.25"/>
    <row r="436" s="41" customFormat="1" ht="12.75" customHeight="1" x14ac:dyDescent="0.25"/>
    <row r="437" s="41" customFormat="1" ht="12.75" customHeight="1" x14ac:dyDescent="0.25"/>
    <row r="438" s="41" customFormat="1" ht="12.75" customHeight="1" x14ac:dyDescent="0.25"/>
    <row r="439" s="41" customFormat="1" ht="12.75" customHeight="1" x14ac:dyDescent="0.25"/>
    <row r="440" s="41" customFormat="1" ht="12.75" customHeight="1" x14ac:dyDescent="0.25"/>
    <row r="441" s="41" customFormat="1" ht="12.75" customHeight="1" x14ac:dyDescent="0.25"/>
    <row r="442" s="41" customFormat="1" ht="12.75" customHeight="1" x14ac:dyDescent="0.25"/>
    <row r="443" s="41" customFormat="1" ht="12.75" customHeight="1" x14ac:dyDescent="0.25"/>
    <row r="444" s="41" customFormat="1" ht="12.75" customHeight="1" x14ac:dyDescent="0.25"/>
    <row r="445" s="41" customFormat="1" ht="12.75" customHeight="1" x14ac:dyDescent="0.25"/>
    <row r="446" s="41" customFormat="1" ht="12.75" customHeight="1" x14ac:dyDescent="0.25"/>
    <row r="447" s="41" customFormat="1" ht="12.75" customHeight="1" x14ac:dyDescent="0.25"/>
    <row r="448" s="41" customFormat="1" ht="12.75" customHeight="1" x14ac:dyDescent="0.25"/>
    <row r="449" s="41" customFormat="1" ht="12.75" customHeight="1" x14ac:dyDescent="0.25"/>
    <row r="450" s="41" customFormat="1" ht="12.75" customHeight="1" x14ac:dyDescent="0.25"/>
    <row r="451" s="41" customFormat="1" ht="12.75" customHeight="1" x14ac:dyDescent="0.25"/>
    <row r="452" s="41" customFormat="1" ht="12.75" customHeight="1" x14ac:dyDescent="0.25"/>
    <row r="453" s="41" customFormat="1" ht="12.75" customHeight="1" x14ac:dyDescent="0.25"/>
    <row r="454" s="41" customFormat="1" ht="12.75" customHeight="1" x14ac:dyDescent="0.25"/>
    <row r="455" s="41" customFormat="1" ht="12.75" customHeight="1" x14ac:dyDescent="0.25"/>
    <row r="456" s="41" customFormat="1" ht="12.75" customHeight="1" x14ac:dyDescent="0.25"/>
    <row r="457" s="41" customFormat="1" ht="12.75" customHeight="1" x14ac:dyDescent="0.25"/>
    <row r="458" s="41" customFormat="1" ht="12.75" customHeight="1" x14ac:dyDescent="0.25"/>
    <row r="459" s="41" customFormat="1" ht="12.75" customHeight="1" x14ac:dyDescent="0.25"/>
    <row r="460" s="41" customFormat="1" ht="12.75" customHeight="1" x14ac:dyDescent="0.25"/>
    <row r="461" s="41" customFormat="1" ht="12.75" customHeight="1" x14ac:dyDescent="0.25"/>
    <row r="462" s="41" customFormat="1" ht="12.75" customHeight="1" x14ac:dyDescent="0.25"/>
    <row r="463" s="41" customFormat="1" ht="12" customHeight="1" x14ac:dyDescent="0.25"/>
    <row r="464" s="41" customFormat="1" ht="12.75" customHeight="1" x14ac:dyDescent="0.25"/>
    <row r="465" s="41" customFormat="1" ht="12.75" customHeight="1" x14ac:dyDescent="0.25"/>
    <row r="466" s="41" customFormat="1" ht="12.75" customHeight="1" x14ac:dyDescent="0.25"/>
    <row r="467" s="41" customFormat="1" ht="12.75" customHeight="1" x14ac:dyDescent="0.25"/>
    <row r="468" s="41" customFormat="1" ht="12.75" customHeight="1" x14ac:dyDescent="0.25"/>
    <row r="469" s="41" customFormat="1" ht="12.75" customHeight="1" x14ac:dyDescent="0.25"/>
    <row r="470" s="41" customFormat="1" ht="12.75" customHeight="1" x14ac:dyDescent="0.25"/>
    <row r="471" s="41" customFormat="1" ht="12.75" customHeight="1" x14ac:dyDescent="0.25"/>
    <row r="472" s="41" customFormat="1" ht="12.75" customHeight="1" x14ac:dyDescent="0.25"/>
    <row r="473" s="41" customFormat="1" ht="12.75" customHeight="1" x14ac:dyDescent="0.25"/>
    <row r="474" s="41" customFormat="1" ht="12.75" customHeight="1" x14ac:dyDescent="0.25"/>
    <row r="475" s="41" customFormat="1" ht="12.75" customHeight="1" x14ac:dyDescent="0.25"/>
    <row r="476" s="41" customFormat="1" ht="12.75" customHeight="1" x14ac:dyDescent="0.25"/>
    <row r="477" s="41" customFormat="1" ht="12.75" customHeight="1" x14ac:dyDescent="0.25"/>
    <row r="478" s="41" customFormat="1" ht="12.75" customHeight="1" x14ac:dyDescent="0.25"/>
    <row r="479" s="41" customFormat="1" ht="12.75" customHeight="1" x14ac:dyDescent="0.25"/>
    <row r="480" s="41" customFormat="1" ht="12.75" customHeight="1" x14ac:dyDescent="0.25"/>
    <row r="481" s="41" customFormat="1" ht="12.75" customHeight="1" x14ac:dyDescent="0.25"/>
    <row r="482" s="41" customFormat="1" ht="12.75" customHeight="1" x14ac:dyDescent="0.25"/>
    <row r="483" s="41" customFormat="1" ht="12.75" customHeight="1" x14ac:dyDescent="0.25"/>
    <row r="484" s="41" customFormat="1" ht="12.75" customHeight="1" x14ac:dyDescent="0.25"/>
    <row r="485" s="41" customFormat="1" ht="12.75" customHeight="1" x14ac:dyDescent="0.25"/>
    <row r="486" s="41" customFormat="1" ht="12.75" customHeight="1" x14ac:dyDescent="0.25"/>
    <row r="487" s="41" customFormat="1" ht="12.75" customHeight="1" x14ac:dyDescent="0.25"/>
    <row r="488" s="41" customFormat="1" ht="12.75" customHeight="1" x14ac:dyDescent="0.25"/>
    <row r="489" s="41" customFormat="1" ht="12.75" customHeight="1" x14ac:dyDescent="0.25"/>
    <row r="490" s="41" customFormat="1" ht="12.75" customHeight="1" x14ac:dyDescent="0.25"/>
    <row r="491" s="41" customFormat="1" ht="12.75" customHeight="1" x14ac:dyDescent="0.25"/>
    <row r="492" s="41" customFormat="1" ht="12.75" customHeight="1" x14ac:dyDescent="0.25"/>
    <row r="493" s="41" customFormat="1" ht="12.75" customHeight="1" x14ac:dyDescent="0.25"/>
    <row r="494" s="41" customFormat="1" ht="12.75" customHeight="1" x14ac:dyDescent="0.25"/>
    <row r="495" s="41" customFormat="1" ht="12.75" customHeight="1" x14ac:dyDescent="0.25"/>
    <row r="496" s="41" customFormat="1" ht="12.75" customHeight="1" x14ac:dyDescent="0.25"/>
    <row r="497" s="41" customFormat="1" ht="12.75" customHeight="1" x14ac:dyDescent="0.25"/>
    <row r="498" s="41" customFormat="1" ht="12.75" customHeight="1" x14ac:dyDescent="0.25"/>
    <row r="499" s="41" customFormat="1" ht="12.75" customHeight="1" x14ac:dyDescent="0.25"/>
    <row r="500" s="41" customFormat="1" ht="12.75" customHeight="1" x14ac:dyDescent="0.25"/>
    <row r="501" s="41" customFormat="1" ht="15.75" customHeight="1" x14ac:dyDescent="0.25"/>
    <row r="502" s="41" customFormat="1" ht="17.25" customHeight="1" x14ac:dyDescent="0.25"/>
  </sheetData>
  <mergeCells count="14">
    <mergeCell ref="R3:R4"/>
    <mergeCell ref="S3:S4"/>
    <mergeCell ref="L3:L4"/>
    <mergeCell ref="M3:M4"/>
    <mergeCell ref="N3:N4"/>
    <mergeCell ref="O3:O4"/>
    <mergeCell ref="P3:P4"/>
    <mergeCell ref="Q3:Q4"/>
    <mergeCell ref="A3:F3"/>
    <mergeCell ref="G3:G4"/>
    <mergeCell ref="H3:H4"/>
    <mergeCell ref="I3:I4"/>
    <mergeCell ref="J3:J4"/>
    <mergeCell ref="K3:K4"/>
  </mergeCells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Indicadores_Exportacao</vt:lpstr>
      <vt:lpstr>Calculo_Bandeiras</vt:lpstr>
      <vt:lpstr>Base_de_Dados</vt:lpstr>
      <vt:lpstr>Base_de_Dados!Titulos_de_impressao</vt:lpstr>
      <vt:lpstr>Calculo_Bandeiras!Titulos_de_impressao</vt:lpstr>
      <vt:lpstr>Indicadores_Exportacao!Titulos_de_impressao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Pedro</cp:lastModifiedBy>
  <dcterms:created xsi:type="dcterms:W3CDTF">2020-06-13T17:09:23Z</dcterms:created>
  <dcterms:modified xsi:type="dcterms:W3CDTF">2020-06-13T17:13:35Z</dcterms:modified>
</cp:coreProperties>
</file>